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/>
  </bookViews>
  <sheets>
    <sheet name="Φύλλο1" sheetId="1" r:id="rId1"/>
    <sheet name="Φύλλο2" sheetId="2" r:id="rId2"/>
    <sheet name="Φύλλο3" sheetId="3" r:id="rId3"/>
  </sheets>
  <definedNames>
    <definedName name="_xlnm.Print_Area" localSheetId="0">Φύλλο1!$A$1:$G$158</definedName>
  </definedNames>
  <calcPr calcId="125725"/>
</workbook>
</file>

<file path=xl/calcChain.xml><?xml version="1.0" encoding="utf-8"?>
<calcChain xmlns="http://schemas.openxmlformats.org/spreadsheetml/2006/main">
  <c r="E141" i="1"/>
  <c r="F141" s="1"/>
  <c r="E130"/>
  <c r="E118"/>
  <c r="F118" s="1"/>
  <c r="E99"/>
  <c r="F99" s="1"/>
  <c r="E98"/>
  <c r="F98" s="1"/>
  <c r="E97"/>
  <c r="F97" s="1"/>
  <c r="E67"/>
  <c r="F67" s="1"/>
  <c r="F11"/>
  <c r="F12"/>
  <c r="F13"/>
  <c r="F14"/>
  <c r="F15"/>
  <c r="F16"/>
  <c r="F17"/>
  <c r="F18"/>
  <c r="F19"/>
  <c r="F20"/>
  <c r="F21"/>
  <c r="F24"/>
  <c r="F25"/>
  <c r="F27"/>
  <c r="F28"/>
  <c r="F29"/>
  <c r="F30"/>
  <c r="F31"/>
  <c r="F32"/>
  <c r="F33"/>
  <c r="F34"/>
  <c r="F35"/>
  <c r="F36"/>
  <c r="F37"/>
  <c r="F38"/>
  <c r="F39"/>
  <c r="F40"/>
  <c r="F43"/>
  <c r="F44"/>
  <c r="F45"/>
  <c r="F46"/>
  <c r="F47"/>
  <c r="F49"/>
  <c r="F50"/>
  <c r="F51"/>
  <c r="F52"/>
  <c r="F53"/>
  <c r="F56"/>
  <c r="F57"/>
  <c r="F58"/>
  <c r="F59"/>
  <c r="F60"/>
  <c r="F61"/>
  <c r="F62"/>
  <c r="F65"/>
  <c r="F66"/>
  <c r="F68"/>
  <c r="F69"/>
  <c r="F70"/>
  <c r="F73"/>
  <c r="F74"/>
  <c r="F76"/>
  <c r="F77"/>
  <c r="F78"/>
  <c r="F82"/>
  <c r="F83"/>
  <c r="F84"/>
  <c r="F85"/>
  <c r="F86"/>
  <c r="F87"/>
  <c r="F88"/>
  <c r="F89"/>
  <c r="F91"/>
  <c r="F93"/>
  <c r="F94"/>
  <c r="F102"/>
  <c r="F103"/>
  <c r="F104"/>
  <c r="F105"/>
  <c r="F108"/>
  <c r="F114"/>
  <c r="F115"/>
  <c r="F116"/>
  <c r="F117"/>
  <c r="F119"/>
  <c r="F120"/>
  <c r="F122"/>
  <c r="F123"/>
  <c r="F126"/>
  <c r="F127"/>
  <c r="F128"/>
  <c r="F129"/>
  <c r="F130"/>
  <c r="F131"/>
  <c r="F132"/>
  <c r="F133"/>
  <c r="F134"/>
  <c r="F135"/>
  <c r="F136"/>
  <c r="F138"/>
  <c r="F139"/>
  <c r="F140"/>
  <c r="F147" l="1"/>
</calcChain>
</file>

<file path=xl/sharedStrings.xml><?xml version="1.0" encoding="utf-8"?>
<sst xmlns="http://schemas.openxmlformats.org/spreadsheetml/2006/main" count="376" uniqueCount="274">
  <si>
    <t>ΠΙΝΑΚΑΣ 3</t>
  </si>
  <si>
    <t>Αριθμού ημερομισθίων εργατοτεχνιτών (μη εστεγασμένων επαγγελμάτων)</t>
  </si>
  <si>
    <t>ανά μονάδα οικοδομικής εργασίας</t>
  </si>
  <si>
    <t>Α/Α</t>
  </si>
  <si>
    <t>ΕΡΓΑΣΙΑ</t>
  </si>
  <si>
    <t>ΜΟΝΑΔΑ</t>
  </si>
  <si>
    <t>ΑΡΙΘΜΟΣ ΗΜΕΡΟΜΗΣΘΙΩΝ ΑΝΑ ΜΟΝΑΔΑ ΕΡΓΑΣΙΑΣ</t>
  </si>
  <si>
    <t>ΠΟΣΟΤΗΤΑ</t>
  </si>
  <si>
    <t>ΗΜΕΡΟΜΙΣΘΙΑ</t>
  </si>
  <si>
    <t>-1-</t>
  </si>
  <si>
    <t>-2-</t>
  </si>
  <si>
    <t>-3-</t>
  </si>
  <si>
    <t>-4-</t>
  </si>
  <si>
    <t>-5-</t>
  </si>
  <si>
    <t>-6-</t>
  </si>
  <si>
    <t>1.</t>
  </si>
  <si>
    <t>ΧΩΜΑΤΟΥΡΓΙΚΑ</t>
  </si>
  <si>
    <t>1.01</t>
  </si>
  <si>
    <t xml:space="preserve">Γενικές εκσκαφές γαιώδεις με μηχανικά μέσα (περιλαμβάνεται φόρτωση, μεταφορά κπλ) </t>
  </si>
  <si>
    <t>Μ3</t>
  </si>
  <si>
    <t>1.02</t>
  </si>
  <si>
    <t>Γενικές εκσκαφές ημιβραχώδεις με μηχανικά μέσα εκτός κομπρεσέρ (περιλαμβάνεται φόρτωση, μεταφορά κλπ)</t>
  </si>
  <si>
    <t>1.03</t>
  </si>
  <si>
    <t>Γενικές εκσκαφές βραχώδεις με μηχανικά μέσα εκτός κομπρεσέρ (περιλαμβάνεται φόρτωση, μεταφορά κλπ)</t>
  </si>
  <si>
    <t>1.04</t>
  </si>
  <si>
    <t>Εκσκαφές θεμελίων γαιώδεις με μηχανικά μέσα (περιλαμβάνεται φόρτωση, μεταφορά κπλ)</t>
  </si>
  <si>
    <t>1.05</t>
  </si>
  <si>
    <t>Εκσκαφές θεμελίων ημιβραχώδεις με μηχανικά μέσα εκτός κομπρεσέρ (περιλαμβάνεται  φόρτωση, μεταφορά κλπ)</t>
  </si>
  <si>
    <t>1.06</t>
  </si>
  <si>
    <t>Εκσκαφές θεμελίων βραχώδεις με μηχανικά μέσα εκτός κομπρεσέρ (περιλαμβάνεται φόρτωση, μεταφορά κλπ)</t>
  </si>
  <si>
    <t>1.07</t>
  </si>
  <si>
    <t>Επιχώσεις με μηχανικά μέσα (περιλαβάνεται φόρτωση, μεταφορά, διάστρωση, συμπύκνωση κλπ)</t>
  </si>
  <si>
    <t>1.08</t>
  </si>
  <si>
    <t>Εκσκαφές γαιώδεις με χέρια (περιλαμβάνεται φόρτωση, μεταφορά κλπ)</t>
  </si>
  <si>
    <t>1.09</t>
  </si>
  <si>
    <t>Εκσκαφές ημιβραχώδεις με χέρια ή κομπρεσέρ (περιλαμβάνεται φόρτωση, μεταφορά κλπ)</t>
  </si>
  <si>
    <t>1.10</t>
  </si>
  <si>
    <t>Εκσκαφές βραχώδεις με χέρια ή κομπρεσέρ (περιλαμβάνεται φόρτωση, μεταφορά κλπ)</t>
  </si>
  <si>
    <t>1.11</t>
  </si>
  <si>
    <t>Επιχώσεις πάσης φύσεως με χέρια (περιλαμβάνεται φόρτωση, μεταφορά, διάστρωση, συμπύκνωση κλπ)</t>
  </si>
  <si>
    <t>2.</t>
  </si>
  <si>
    <t>ΚΑΘΑΙΡΕΣΕΙΣ (με τα χέρια ή με κομπρεσέρ)</t>
  </si>
  <si>
    <t>2.01</t>
  </si>
  <si>
    <t>Καθαίρεση οπλ. Σκυροδεμάτων</t>
  </si>
  <si>
    <t>2.02</t>
  </si>
  <si>
    <t>Καθαίρεση σκυροδεμάτων δαπέδων (άοπλο ή οπλισμένο</t>
  </si>
  <si>
    <t>με πλέγμα)</t>
  </si>
  <si>
    <t>2.03</t>
  </si>
  <si>
    <t>Καθαίρεση πλινθοδομής συνήθους κονιάματος</t>
  </si>
  <si>
    <t>2.04</t>
  </si>
  <si>
    <t>Καθαίρεση πλινθοδομής ισχυρού κονιάματος</t>
  </si>
  <si>
    <t>2.05</t>
  </si>
  <si>
    <t>Καθαίρεση πλινθοδομών πάσης φύσεως</t>
  </si>
  <si>
    <t>2.06</t>
  </si>
  <si>
    <t>Καθαίρεση επιχρισμάτων</t>
  </si>
  <si>
    <t>2.07</t>
  </si>
  <si>
    <t xml:space="preserve">Καθαίρεση τοίχων, εκ πλινθοδομών για διάνοιξη ανοίγματος (θυρών, παραθύρων κλπ) </t>
  </si>
  <si>
    <t>Τεμ.</t>
  </si>
  <si>
    <t>2.08</t>
  </si>
  <si>
    <t>Αποξήλωση ξύλινων ή μεταλλικών κουφωμάτων μετά των κασωμάτων τους</t>
  </si>
  <si>
    <t>Μ2</t>
  </si>
  <si>
    <t>2.09</t>
  </si>
  <si>
    <t>Αποξήλωση κεραμιδιών στέγης (κεραμίδια καρφωτά, δετά ή κολυμπητά)</t>
  </si>
  <si>
    <t>2.10</t>
  </si>
  <si>
    <t xml:space="preserve">Αποξήλωση σκελετού (ζευκτών κλπ) στέγης πάσης φύσης </t>
  </si>
  <si>
    <t>2.11</t>
  </si>
  <si>
    <t>Αποξήλωση κυματοειδών φύλλων επικαλύψεως πάσης φύσεως (αμιαντοτσιμέντου, μεταλλικών κλπ)</t>
  </si>
  <si>
    <t>2.12</t>
  </si>
  <si>
    <t>Αποξήλωση δαπέδων εκ φυσικών ή τεχνητών πλακών ή πλακιδίων ή μαρμάρων πάσης φύσεως</t>
  </si>
  <si>
    <t>2.13</t>
  </si>
  <si>
    <t>Αποξήλωση ξύλινων δαπέδων</t>
  </si>
  <si>
    <t>2.14</t>
  </si>
  <si>
    <t xml:space="preserve">Αποξήλωση υγρομόνωσης με ασφαλτόπανο ή μεμβράνη </t>
  </si>
  <si>
    <t>2.15</t>
  </si>
  <si>
    <t>Αποξήλωση θερμομόνωσης πάσης φύσεως</t>
  </si>
  <si>
    <t>2.16</t>
  </si>
  <si>
    <t>Απομάκρυνση και φόρτωση διαχειρών πάσης φύσεως προϊόντων καθαιρέσεων ή αποξηλώσεων</t>
  </si>
  <si>
    <t>3.</t>
  </si>
  <si>
    <t>ΣΚΥΡΟΔΕΜΑΤΑ</t>
  </si>
  <si>
    <t>Οπλισμένα σκυροδέματα</t>
  </si>
  <si>
    <t>Ελαφρά οπλισμένα σκυροδέματα (με πλέγμα)</t>
  </si>
  <si>
    <t xml:space="preserve">Ελαφρομπετόν πάσης φύσεως (BETOCEL, περλιτόδεμα κλπ) </t>
  </si>
  <si>
    <t>'Αοπλο σκυρόδεμα (GROS - BETON)</t>
  </si>
  <si>
    <t>Εξισωτικές στρώσεις (γεμίσματα δαπέδων με γαρμπιλομπετόν,</t>
  </si>
  <si>
    <t>ελαφρομπετόν κλπ)</t>
  </si>
  <si>
    <t>Επιφάνειες εμφανούς σκυροδέματος</t>
  </si>
  <si>
    <t>Σενάζ δρομικά</t>
  </si>
  <si>
    <t>ΜΜ</t>
  </si>
  <si>
    <t>Σενάζ μπατικά</t>
  </si>
  <si>
    <t>Μανδύες εγχύτου σκυροδέματος (οπλισμός, ξυλότυπος, σκυρόδεμα)</t>
  </si>
  <si>
    <t>3.10</t>
  </si>
  <si>
    <t>Μανδύες εκτοξευόμενου σκυροδέματος (οπλισμός, σκυρόδεμα)</t>
  </si>
  <si>
    <t>4.</t>
  </si>
  <si>
    <t>ΤΟΙΧΟΠΟΙΙΕΣ</t>
  </si>
  <si>
    <t>Λιθοδομές με αργούς λίθους</t>
  </si>
  <si>
    <t>Λιθοδομές με λαξευτούς λίθους (λάξευμα επί τόπου)</t>
  </si>
  <si>
    <t>Πλινθοδομές δρομικές</t>
  </si>
  <si>
    <t>Πλινθοδομές μπατικές</t>
  </si>
  <si>
    <t>Τσιμεντοπλινθοδομές</t>
  </si>
  <si>
    <t>Πλινθοδομές εξ ελαφρών πλίνθων (κισσηροπλινθοδομές τύπου ALFA-BLOCK κλπ)</t>
  </si>
  <si>
    <t>Διακοσμητικά τούβλα και υαλότουβλα</t>
  </si>
  <si>
    <t>5.</t>
  </si>
  <si>
    <t>ΕΠΙΧΡΙΣΜΑΤΑ</t>
  </si>
  <si>
    <t>Ασβεστοτσιμεντοκονιάματα τριπτά</t>
  </si>
  <si>
    <t xml:space="preserve">Τσιμεντοκονιάματα τριπτά (με ή χωρίς μονωτικά πρόσμεικτα)  </t>
  </si>
  <si>
    <t>Ασβεστοτσιμεντοκονιάματα με τελευταία στρώση σαγρέ</t>
  </si>
  <si>
    <t>Επιχρίσματα τύπου αρτιφισιέλ</t>
  </si>
  <si>
    <t xml:space="preserve">Επιχρίσματα με τελευταία στρώση πεταχτή (χωριάτικου τύπου) </t>
  </si>
  <si>
    <t>Επιχρίσματα τραβηχτά</t>
  </si>
  <si>
    <t>6.</t>
  </si>
  <si>
    <t>ΕΠΕΝΔΥΣΕΙΣ ΤΥΧΩΝ</t>
  </si>
  <si>
    <t>Με κεραμικά πλακάκια κολλητά</t>
  </si>
  <si>
    <t>Με κεραμικά πλακάκια με χρήση τσιμεντοκο- νιάματος</t>
  </si>
  <si>
    <t>Με ξύλο</t>
  </si>
  <si>
    <t>-</t>
  </si>
  <si>
    <t>Με διακοσμητικά τούβλα</t>
  </si>
  <si>
    <t xml:space="preserve">Με τεχνητές ή φυσικές πλάκες ή πέτρα (π.χ. σχιστόλιθο κλπ) </t>
  </si>
  <si>
    <t>Με ορθομαρμάρωση</t>
  </si>
  <si>
    <t>Με φύλλα μεταλλικά (αλουμινίου κλπ)</t>
  </si>
  <si>
    <t>7.</t>
  </si>
  <si>
    <t>ΕΠΙΣΤΡΩΣΕΙΣ ΔΑΠΕΔΩΝ</t>
  </si>
  <si>
    <t>Με τσιμεντοκονίαμα</t>
  </si>
  <si>
    <t>Με τσιμεντόπλακες πάσης φύσεως</t>
  </si>
  <si>
    <t>Με γαρμπιλομωσαϊκό (χωρίς λειότριψη και στίλβωση)</t>
  </si>
  <si>
    <t xml:space="preserve">Με μωσαϊκό λευκού τσιμένου (χωρίς λειότριψη και στίλβωση) </t>
  </si>
  <si>
    <t>Με φυσικές πλάκες (Καρύστου κλπ)</t>
  </si>
  <si>
    <t>Με πλάκες μαρμάρου (χωρίς λειότριψη και στίλβωση)</t>
  </si>
  <si>
    <t>Με κεραμικά πλακάκια</t>
  </si>
  <si>
    <t>Με ξύλινα δάπεδα καρφωτά επί καδρονίων</t>
  </si>
  <si>
    <t>(χωρίς τρίψιμο και βερνίκωμα)</t>
  </si>
  <si>
    <t>Με ξύλινα κολλητά δάπεδα (χωρίς τρίψιμο και βερνίκωμα)</t>
  </si>
  <si>
    <t>7.10</t>
  </si>
  <si>
    <t>Με πλαστικά πλακάκια ή τάπητα (πλαστικό, μοκέτα κλπ)</t>
  </si>
  <si>
    <t>7.11</t>
  </si>
  <si>
    <t>Λειότριψη και στίλβωση δαπέδων μωσαϊκών ή μαρμάρων</t>
  </si>
  <si>
    <t>7.12</t>
  </si>
  <si>
    <t>Τρίψιμο και βερνίκωμα ξύλινων δαπέδων</t>
  </si>
  <si>
    <t>8.</t>
  </si>
  <si>
    <t>ΜΟΝΩΣΕΙΣ - ΣΤΕΓΑΝΩΣΕΙΣ</t>
  </si>
  <si>
    <t>8.1</t>
  </si>
  <si>
    <t xml:space="preserve">Υγρομόνωση με πάσης φύσεως μεμβράνες ή ασφαλτόπανο </t>
  </si>
  <si>
    <t>8.2</t>
  </si>
  <si>
    <t>Υγρομόνωση με πάσης φύσεως επαλειφόμενο υλικό</t>
  </si>
  <si>
    <t>8.3</t>
  </si>
  <si>
    <t>Θερμομόνωση με τοποθέτηση πάσης φύσεως θερμομονωτικών πλακών</t>
  </si>
  <si>
    <t>9.</t>
  </si>
  <si>
    <t>ΜΑΡΜΑΡΙΚΑ</t>
  </si>
  <si>
    <t>Ποδιές, κατώφλια, επίστρωση στέψεων στηθαίων</t>
  </si>
  <si>
    <t>Επένδυση βαθμίδων (πάτημα, ρίχτι)</t>
  </si>
  <si>
    <t>Σκαλομέρια</t>
  </si>
  <si>
    <t>Ζεύγος</t>
  </si>
  <si>
    <t xml:space="preserve">Σοβατεπιά ΜΜ </t>
  </si>
  <si>
    <t>10.</t>
  </si>
  <si>
    <t>ΨΕΥΔΟΡΟΦΕΣ</t>
  </si>
  <si>
    <t>Επίχρισμα σε μεταλλικό πλέγμα</t>
  </si>
  <si>
    <t xml:space="preserve">Από γυψοσανίδες </t>
  </si>
  <si>
    <t xml:space="preserve">Από πλάκες ορυκτών ινών σε μεταλλικό σκελετό </t>
  </si>
  <si>
    <t>Από ξύλο</t>
  </si>
  <si>
    <t>11.</t>
  </si>
  <si>
    <t>ΕΠΙΚΑΛΥΞΕΙΣ</t>
  </si>
  <si>
    <t>Επικεράμωση με κεραμίδια κολυμπητά</t>
  </si>
  <si>
    <t>Επικεράμωση με κεραμίδια καρφωτά ή δετά</t>
  </si>
  <si>
    <t>Ξύλινος σκελετός στέγης εδραζόμενος</t>
  </si>
  <si>
    <t>Ξύλινος σκελετός στέγης αυτοφερόμενος</t>
  </si>
  <si>
    <t>Επικάλυψη με σχιστόπλακες εν ξηρώ</t>
  </si>
  <si>
    <t>Επικάλυψη με σχιστόπλακες κολυμπητές</t>
  </si>
  <si>
    <t>Επικάλυψη με κυματοειδείς πλάκες αμιαντοτσιμέντου, πλαστικού, μεταλλικές κλπ</t>
  </si>
  <si>
    <t>12.</t>
  </si>
  <si>
    <t>ΣΤΗΘΑΙΑ</t>
  </si>
  <si>
    <t>Από οπλισμένο σκυρόδεμα</t>
  </si>
  <si>
    <t>13.</t>
  </si>
  <si>
    <t>ΧΡΩΜΑΤΙΣΜΟΙ</t>
  </si>
  <si>
    <t>Υδροχρωματισμοί πάσης φύσεως</t>
  </si>
  <si>
    <t>Πλαστικά απλά επί τοίχου</t>
  </si>
  <si>
    <t>Πλαστικά ή ριπολίνες σπατουλαριστά επί τοίχου</t>
  </si>
  <si>
    <t>Επαναχρωματισμός τοίχων με πλαστικά ή ριπολίνες</t>
  </si>
  <si>
    <t xml:space="preserve">Χρωματισμοί ή επαναχρωματισμοί με ακριλικό ή τσιμεντόχρωμα </t>
  </si>
  <si>
    <t>Χρωματισμοί ή επαναχρωματισμοί με ρελιέφ</t>
  </si>
  <si>
    <t>Χρωματισμοί ξύλινων επιφανειών</t>
  </si>
  <si>
    <t>Χρωματισμοί σιδηρών επιφανειών</t>
  </si>
  <si>
    <t>Χρωματισμοί σωλήνων και ξύλινων ή σιδηρών κουπαστών</t>
  </si>
  <si>
    <t>13.10</t>
  </si>
  <si>
    <t>Επαναχρωματισμός ξύλινων ή σιδηρών επιφανειών</t>
  </si>
  <si>
    <t>13.11</t>
  </si>
  <si>
    <t>Βερνικοχρωματισμοί ξύλινων επιφανειών</t>
  </si>
  <si>
    <t>14.</t>
  </si>
  <si>
    <t>ΔΙΑΦΟΡΕΣ ΟΙΚΟΔΟΜΙΚΕΣ ΕΡΓΑΣΙΕΣ</t>
  </si>
  <si>
    <t xml:space="preserve">Κατασκευή τζακιού </t>
  </si>
  <si>
    <t>Τεμ.1</t>
  </si>
  <si>
    <t xml:space="preserve">Καμινάδα μετά των ικριωμάτων </t>
  </si>
  <si>
    <t>Ικριώματα ξύλινα ή σιδηρά</t>
  </si>
  <si>
    <t>15.</t>
  </si>
  <si>
    <t>ΠΕΡΙΒΑΛΛΟΝ ΧΩΡΟΣ</t>
  </si>
  <si>
    <t>Ο αριθμός των ημερομισθίων περιβάλλοντος χώρου προκύπτει με προσμέτρηση των εργασιών και εφαρμογή του παρόντος πίνακα.</t>
  </si>
  <si>
    <t>Συνολικός αριθμός ημερομισθίων (Α.Η.)</t>
  </si>
  <si>
    <t xml:space="preserve">       Ο  ΜΗΧΑΝΙΚΟΣ</t>
  </si>
  <si>
    <t>ΤΟΙΧΟΙ</t>
  </si>
  <si>
    <t>ΣΤΕΓΗ</t>
  </si>
  <si>
    <t>ΚΟΛΛΑ</t>
  </si>
  <si>
    <t>ΥΓΡΟΜΟΝΩΣΗ</t>
  </si>
  <si>
    <t>ΜΟΝΩΣΗ</t>
  </si>
  <si>
    <t>ΧΡΩΜΑΤΑ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</si>
  <si>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</si>
  <si>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</si>
  <si>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</si>
  <si>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</si>
  <si>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</si>
  <si>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</si>
  <si>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</si>
  <si>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</si>
  <si>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</si>
  <si>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4.01</t>
  </si>
  <si>
    <t>4.02</t>
  </si>
  <si>
    <t>4.03</t>
  </si>
  <si>
    <t>4.04</t>
  </si>
  <si>
    <t>4.05</t>
  </si>
  <si>
    <t>4.06</t>
  </si>
  <si>
    <t>4.07</t>
  </si>
  <si>
    <t>5.01</t>
  </si>
  <si>
    <t>5.02</t>
  </si>
  <si>
    <t>5.03</t>
  </si>
  <si>
    <t>5.04</t>
  </si>
  <si>
    <t>5.05</t>
  </si>
  <si>
    <t>5.06</t>
  </si>
  <si>
    <t>6.01</t>
  </si>
  <si>
    <t>6.02</t>
  </si>
  <si>
    <t>6.03</t>
  </si>
  <si>
    <t>6.04</t>
  </si>
  <si>
    <t>6.05</t>
  </si>
  <si>
    <t>6.06</t>
  </si>
  <si>
    <t>6.07</t>
  </si>
  <si>
    <t>7.01</t>
  </si>
  <si>
    <t>7.02</t>
  </si>
  <si>
    <t>7.03</t>
  </si>
  <si>
    <t>7.04</t>
  </si>
  <si>
    <t>7.05</t>
  </si>
  <si>
    <t>7.06</t>
  </si>
  <si>
    <t>7.07</t>
  </si>
  <si>
    <t>7.08</t>
  </si>
  <si>
    <t>7.09</t>
  </si>
  <si>
    <t>9.01</t>
  </si>
  <si>
    <t>9.02</t>
  </si>
  <si>
    <t>9.03</t>
  </si>
  <si>
    <t>9.04</t>
  </si>
  <si>
    <t>10.01</t>
  </si>
  <si>
    <t>10.02</t>
  </si>
  <si>
    <t>10.03</t>
  </si>
  <si>
    <t>10.04</t>
  </si>
  <si>
    <t>11.01</t>
  </si>
  <si>
    <t>11.02</t>
  </si>
  <si>
    <t>11.03</t>
  </si>
  <si>
    <t>11.04</t>
  </si>
  <si>
    <t>11.05</t>
  </si>
  <si>
    <t>11.06</t>
  </si>
  <si>
    <t>11.07</t>
  </si>
  <si>
    <t>12.01</t>
  </si>
  <si>
    <t>13.01</t>
  </si>
  <si>
    <t>13.02</t>
  </si>
  <si>
    <t>13.03</t>
  </si>
  <si>
    <t>13.04</t>
  </si>
  <si>
    <t>13.05</t>
  </si>
  <si>
    <t>13.06</t>
  </si>
  <si>
    <t>13.07</t>
  </si>
  <si>
    <t>13.08</t>
  </si>
  <si>
    <t>13.09</t>
  </si>
  <si>
    <t>14.01</t>
  </si>
  <si>
    <t>14.02</t>
  </si>
  <si>
    <t>14.03</t>
  </si>
  <si>
    <t>ΤΟΙΧΩΝ</t>
  </si>
  <si>
    <t>ΣΤΕΓΗΣ</t>
  </si>
  <si>
    <t>ΠΡΟΣΟΧΗ ΑΝ ΔΕΝ ΈΧΕΙΣ  ΙΚΡΙΩΜΑΤΑ  ΣΤΗΝ ΣΤΉΛΗ Ε141  ΜΗΔΕΝΙΣΕ ΤΑ Τ.Μ</t>
  </si>
  <si>
    <r>
      <t>ΕΡΓΟ:</t>
    </r>
    <r>
      <rPr>
        <b/>
        <sz val="12"/>
        <rFont val="Verdana"/>
        <family val="2"/>
        <charset val="161"/>
      </rPr>
      <t xml:space="preserve"> Εργασίες περιπτώσεων  ιθ του άρθρου 29 παρ. 2 του ν.4495/2017 (ΦΕΚ 167Α) με χρήση ικριωμάτων</t>
    </r>
    <r>
      <rPr>
        <sz val="12"/>
        <rFont val="Verdana"/>
        <family val="2"/>
        <charset val="1"/>
      </rPr>
      <t xml:space="preserve">
ΕΡΓΟΔΟΤΗΣ: </t>
    </r>
    <r>
      <rPr>
        <b/>
        <sz val="12"/>
        <rFont val="Verdana"/>
        <family val="2"/>
        <charset val="161"/>
      </rPr>
      <t>ΣΤΑΥ...ΟΥ ΣΟΦΙΑ  ΤΟΥ ΓΕΩΡΓΙΟΥ</t>
    </r>
    <r>
      <rPr>
        <sz val="12"/>
        <rFont val="Verdana"/>
        <family val="2"/>
        <charset val="1"/>
      </rPr>
      <t xml:space="preserve">
ΘΕΣΗ ΕΡΓΟΥ:  </t>
    </r>
    <r>
      <rPr>
        <b/>
        <sz val="12"/>
        <rFont val="Verdana"/>
        <family val="2"/>
        <charset val="161"/>
      </rPr>
      <t>ΟΔΟΣ ΔΗΜΟΤΙΚΗ- ΟΙΚ ΚΑΡ...Σ- ΔΗΜΟΥ ΔΙ...ΟΥ</t>
    </r>
    <r>
      <rPr>
        <sz val="12"/>
        <rFont val="Verdana"/>
        <family val="2"/>
        <charset val="1"/>
      </rPr>
      <t xml:space="preserve">
</t>
    </r>
  </si>
  <si>
    <t>Δ….ο  Οκτ 2023</t>
  </si>
  <si>
    <t>Βάλε επιφάνειες</t>
  </si>
</sst>
</file>

<file path=xl/styles.xml><?xml version="1.0" encoding="utf-8"?>
<styleSheet xmlns="http://schemas.openxmlformats.org/spreadsheetml/2006/main">
  <numFmts count="1">
    <numFmt numFmtId="164" formatCode="0.000"/>
  </numFmts>
  <fonts count="15">
    <font>
      <sz val="10"/>
      <name val="Arial"/>
      <family val="2"/>
      <charset val="161"/>
    </font>
    <font>
      <sz val="10"/>
      <name val="Verdana"/>
      <family val="2"/>
      <charset val="1"/>
    </font>
    <font>
      <sz val="12"/>
      <name val="Verdana"/>
      <family val="2"/>
      <charset val="1"/>
    </font>
    <font>
      <b/>
      <sz val="12"/>
      <name val="Verdana"/>
      <family val="2"/>
      <charset val="1"/>
    </font>
    <font>
      <sz val="10"/>
      <color indexed="18"/>
      <name val="Verdana"/>
      <family val="2"/>
      <charset val="1"/>
    </font>
    <font>
      <sz val="10"/>
      <color rgb="FFFF0000"/>
      <name val="Verdana"/>
      <family val="2"/>
      <charset val="1"/>
    </font>
    <font>
      <b/>
      <sz val="10"/>
      <color rgb="FFFF0000"/>
      <name val="Verdana"/>
      <family val="2"/>
      <charset val="161"/>
    </font>
    <font>
      <sz val="12"/>
      <name val="Arial"/>
      <family val="2"/>
      <charset val="161"/>
    </font>
    <font>
      <b/>
      <sz val="12"/>
      <name val="Verdana"/>
      <family val="2"/>
      <charset val="161"/>
    </font>
    <font>
      <sz val="12"/>
      <color indexed="18"/>
      <name val="Verdana"/>
      <family val="2"/>
      <charset val="1"/>
    </font>
    <font>
      <sz val="12"/>
      <color rgb="FFFF0000"/>
      <name val="Verdana"/>
      <family val="2"/>
      <charset val="1"/>
    </font>
    <font>
      <sz val="10"/>
      <color rgb="FFFFFF00"/>
      <name val="Verdana"/>
      <family val="2"/>
      <charset val="161"/>
    </font>
    <font>
      <b/>
      <sz val="9"/>
      <color rgb="FFFFFF00"/>
      <name val="Verdana"/>
      <family val="2"/>
      <charset val="161"/>
    </font>
    <font>
      <b/>
      <sz val="12"/>
      <color rgb="FFFF0000"/>
      <name val="Verdana"/>
      <family val="2"/>
      <charset val="161"/>
    </font>
    <font>
      <b/>
      <sz val="12"/>
      <color rgb="FFFFFF00"/>
      <name val="Verdana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EDB9"/>
        <bgColor indexed="26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Border="1"/>
    <xf numFmtId="0" fontId="2" fillId="0" borderId="0" xfId="0" applyFont="1"/>
    <xf numFmtId="164" fontId="3" fillId="0" borderId="0" xfId="0" applyNumberFormat="1" applyFont="1"/>
    <xf numFmtId="2" fontId="1" fillId="0" borderId="0" xfId="0" applyNumberFormat="1" applyFont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0" fillId="4" borderId="0" xfId="0" applyFill="1"/>
    <xf numFmtId="0" fontId="5" fillId="4" borderId="0" xfId="0" applyFont="1" applyFill="1" applyAlignment="1">
      <alignment horizontal="center" vertical="center" wrapText="1"/>
    </xf>
    <xf numFmtId="0" fontId="4" fillId="4" borderId="0" xfId="0" applyFont="1" applyFill="1" applyBorder="1"/>
    <xf numFmtId="0" fontId="6" fillId="4" borderId="0" xfId="0" applyFont="1" applyFill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0" xfId="0" applyFont="1" applyBorder="1"/>
    <xf numFmtId="164" fontId="2" fillId="0" borderId="0" xfId="0" applyNumberFormat="1" applyFont="1" applyBorder="1"/>
    <xf numFmtId="2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7" fillId="0" borderId="0" xfId="0" applyFont="1"/>
    <xf numFmtId="2" fontId="7" fillId="0" borderId="0" xfId="0" applyNumberFormat="1" applyFont="1"/>
    <xf numFmtId="0" fontId="3" fillId="2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8" fillId="2" borderId="4" xfId="0" applyNumberFormat="1" applyFont="1" applyFill="1" applyBorder="1" applyAlignment="1">
      <alignment horizontal="center" vertical="center" wrapText="1"/>
    </xf>
    <xf numFmtId="0" fontId="9" fillId="0" borderId="0" xfId="0" applyFont="1" applyBorder="1"/>
    <xf numFmtId="2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2" fontId="10" fillId="3" borderId="4" xfId="0" applyNumberFormat="1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  <colors>
    <mruColors>
      <color rgb="FFFFEDB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58"/>
  <sheetViews>
    <sheetView tabSelected="1" view="pageBreakPreview" zoomScaleSheetLayoutView="100" workbookViewId="0">
      <selection activeCell="J9" sqref="J9"/>
    </sheetView>
  </sheetViews>
  <sheetFormatPr defaultRowHeight="12.75"/>
  <cols>
    <col min="1" max="1" width="11.42578125" style="1" customWidth="1"/>
    <col min="2" max="2" width="69.7109375" style="1" customWidth="1"/>
    <col min="3" max="3" width="11.5703125" style="1" customWidth="1"/>
    <col min="4" max="4" width="12.5703125" style="2" customWidth="1"/>
    <col min="5" max="5" width="11.85546875" style="1" customWidth="1"/>
    <col min="6" max="6" width="14.7109375" style="6" customWidth="1"/>
    <col min="7" max="7" width="2.140625" style="1" customWidth="1"/>
    <col min="8" max="8" width="28.140625" style="1" customWidth="1"/>
    <col min="9" max="9" width="10" style="1" bestFit="1" customWidth="1"/>
    <col min="10" max="10" width="9.140625" style="1"/>
    <col min="11" max="11" width="3.42578125" style="1" customWidth="1"/>
    <col min="12" max="16384" width="9.140625" style="1"/>
  </cols>
  <sheetData>
    <row r="1" spans="1:11" ht="15.75" thickBot="1">
      <c r="A1" s="4"/>
      <c r="B1" s="20"/>
      <c r="C1" s="4"/>
      <c r="D1" s="5"/>
      <c r="E1" s="17"/>
      <c r="F1" s="19"/>
      <c r="G1" s="21"/>
      <c r="H1" s="7"/>
    </row>
    <row r="2" spans="1:11" ht="15.75" thickTop="1">
      <c r="A2" s="40" t="s">
        <v>271</v>
      </c>
      <c r="B2" s="41"/>
      <c r="C2" s="41"/>
      <c r="D2" s="41"/>
      <c r="E2" s="41"/>
      <c r="F2" s="42"/>
      <c r="G2" s="21"/>
      <c r="H2" s="7"/>
    </row>
    <row r="3" spans="1:11" ht="15">
      <c r="A3" s="43"/>
      <c r="B3" s="44"/>
      <c r="C3" s="44"/>
      <c r="D3" s="44"/>
      <c r="E3" s="44"/>
      <c r="F3" s="45"/>
      <c r="G3" s="21"/>
      <c r="H3" s="53" t="s">
        <v>273</v>
      </c>
      <c r="I3" s="52"/>
      <c r="J3" s="52"/>
    </row>
    <row r="4" spans="1:11" ht="42.75" customHeight="1" thickBot="1">
      <c r="A4" s="46"/>
      <c r="B4" s="47"/>
      <c r="C4" s="47"/>
      <c r="D4" s="47"/>
      <c r="E4" s="47"/>
      <c r="F4" s="48"/>
      <c r="G4" s="21"/>
      <c r="H4" s="55" t="s">
        <v>268</v>
      </c>
      <c r="I4" s="56">
        <v>104.67</v>
      </c>
    </row>
    <row r="5" spans="1:11" ht="15.75" thickTop="1">
      <c r="A5" s="49" t="s">
        <v>0</v>
      </c>
      <c r="B5" s="49"/>
      <c r="C5" s="49"/>
      <c r="D5" s="49"/>
      <c r="E5" s="49"/>
      <c r="F5" s="49"/>
      <c r="G5" s="21"/>
      <c r="H5" s="55" t="s">
        <v>269</v>
      </c>
      <c r="I5" s="56">
        <v>100</v>
      </c>
    </row>
    <row r="6" spans="1:11" ht="19.5" customHeight="1">
      <c r="A6" s="49" t="s">
        <v>1</v>
      </c>
      <c r="B6" s="49"/>
      <c r="C6" s="49"/>
      <c r="D6" s="49"/>
      <c r="E6" s="49"/>
      <c r="F6" s="49"/>
      <c r="G6" s="21"/>
    </row>
    <row r="7" spans="1:11" ht="38.25" customHeight="1">
      <c r="A7" s="50" t="s">
        <v>2</v>
      </c>
      <c r="B7" s="50"/>
      <c r="C7" s="50"/>
      <c r="D7" s="50"/>
      <c r="E7" s="50"/>
      <c r="F7" s="50"/>
      <c r="G7" s="21"/>
      <c r="H7" s="54" t="s">
        <v>270</v>
      </c>
      <c r="I7" s="54"/>
      <c r="J7" s="54"/>
      <c r="K7" s="54"/>
    </row>
    <row r="8" spans="1:11" ht="105">
      <c r="A8" s="12" t="s">
        <v>3</v>
      </c>
      <c r="B8" s="12" t="s">
        <v>4</v>
      </c>
      <c r="C8" s="12" t="s">
        <v>5</v>
      </c>
      <c r="D8" s="13" t="s">
        <v>6</v>
      </c>
      <c r="E8" s="12" t="s">
        <v>7</v>
      </c>
      <c r="F8" s="14" t="s">
        <v>8</v>
      </c>
      <c r="G8" s="21"/>
      <c r="H8" s="7"/>
    </row>
    <row r="9" spans="1:11" ht="15">
      <c r="A9" s="12" t="s">
        <v>9</v>
      </c>
      <c r="B9" s="12" t="s">
        <v>10</v>
      </c>
      <c r="C9" s="12" t="s">
        <v>11</v>
      </c>
      <c r="D9" s="13" t="s">
        <v>12</v>
      </c>
      <c r="E9" s="12" t="s">
        <v>13</v>
      </c>
      <c r="F9" s="14" t="s">
        <v>14</v>
      </c>
      <c r="G9" s="21"/>
      <c r="H9" s="7"/>
    </row>
    <row r="10" spans="1:11" ht="15">
      <c r="A10" s="15" t="s">
        <v>15</v>
      </c>
      <c r="B10" s="15" t="s">
        <v>16</v>
      </c>
      <c r="C10" s="12"/>
      <c r="D10" s="13"/>
      <c r="E10" s="12"/>
      <c r="F10" s="14"/>
      <c r="G10" s="21"/>
      <c r="H10" s="7"/>
    </row>
    <row r="11" spans="1:11" ht="30">
      <c r="A11" s="12" t="s">
        <v>17</v>
      </c>
      <c r="B11" s="16" t="s">
        <v>18</v>
      </c>
      <c r="C11" s="12" t="s">
        <v>19</v>
      </c>
      <c r="D11" s="13">
        <v>2E-3</v>
      </c>
      <c r="E11" s="14">
        <v>0</v>
      </c>
      <c r="F11" s="14">
        <f t="shared" ref="F11:F21" si="0">D11*E11</f>
        <v>0</v>
      </c>
      <c r="G11" s="21"/>
      <c r="H11" s="7"/>
    </row>
    <row r="12" spans="1:11" ht="30">
      <c r="A12" s="12" t="s">
        <v>20</v>
      </c>
      <c r="B12" s="16" t="s">
        <v>21</v>
      </c>
      <c r="C12" s="12" t="s">
        <v>19</v>
      </c>
      <c r="D12" s="13">
        <v>4.0000000000000001E-3</v>
      </c>
      <c r="E12" s="14">
        <v>0</v>
      </c>
      <c r="F12" s="14">
        <f t="shared" si="0"/>
        <v>0</v>
      </c>
      <c r="G12" s="21"/>
      <c r="H12" s="7"/>
    </row>
    <row r="13" spans="1:11" ht="30">
      <c r="A13" s="12" t="s">
        <v>22</v>
      </c>
      <c r="B13" s="16" t="s">
        <v>23</v>
      </c>
      <c r="C13" s="12" t="s">
        <v>19</v>
      </c>
      <c r="D13" s="13">
        <v>5.0000000000000001E-3</v>
      </c>
      <c r="E13" s="14">
        <v>0</v>
      </c>
      <c r="F13" s="14">
        <f t="shared" si="0"/>
        <v>0</v>
      </c>
      <c r="G13" s="21"/>
      <c r="H13" s="7"/>
    </row>
    <row r="14" spans="1:11" ht="30">
      <c r="A14" s="12" t="s">
        <v>24</v>
      </c>
      <c r="B14" s="16" t="s">
        <v>25</v>
      </c>
      <c r="C14" s="12" t="s">
        <v>19</v>
      </c>
      <c r="D14" s="13">
        <v>3.0000000000000001E-3</v>
      </c>
      <c r="E14" s="14">
        <v>0</v>
      </c>
      <c r="F14" s="14">
        <f t="shared" si="0"/>
        <v>0</v>
      </c>
      <c r="G14" s="21"/>
      <c r="H14" s="7"/>
    </row>
    <row r="15" spans="1:11" ht="45">
      <c r="A15" s="12" t="s">
        <v>26</v>
      </c>
      <c r="B15" s="16" t="s">
        <v>27</v>
      </c>
      <c r="C15" s="12" t="s">
        <v>19</v>
      </c>
      <c r="D15" s="13">
        <v>4.0000000000000001E-3</v>
      </c>
      <c r="E15" s="14">
        <v>0</v>
      </c>
      <c r="F15" s="14">
        <f t="shared" si="0"/>
        <v>0</v>
      </c>
      <c r="G15" s="21"/>
      <c r="H15" s="7"/>
    </row>
    <row r="16" spans="1:11" ht="30">
      <c r="A16" s="12" t="s">
        <v>28</v>
      </c>
      <c r="B16" s="16" t="s">
        <v>29</v>
      </c>
      <c r="C16" s="12" t="s">
        <v>19</v>
      </c>
      <c r="D16" s="13">
        <v>6.0000000000000001E-3</v>
      </c>
      <c r="E16" s="14">
        <v>0</v>
      </c>
      <c r="F16" s="14">
        <f t="shared" si="0"/>
        <v>0</v>
      </c>
      <c r="G16" s="21"/>
      <c r="H16" s="7"/>
    </row>
    <row r="17" spans="1:8" ht="30">
      <c r="A17" s="12" t="s">
        <v>30</v>
      </c>
      <c r="B17" s="16" t="s">
        <v>31</v>
      </c>
      <c r="C17" s="12" t="s">
        <v>19</v>
      </c>
      <c r="D17" s="13">
        <v>2E-3</v>
      </c>
      <c r="E17" s="14">
        <v>0</v>
      </c>
      <c r="F17" s="14">
        <f t="shared" si="0"/>
        <v>0</v>
      </c>
      <c r="G17" s="21"/>
      <c r="H17" s="7"/>
    </row>
    <row r="18" spans="1:8" ht="30">
      <c r="A18" s="12" t="s">
        <v>32</v>
      </c>
      <c r="B18" s="16" t="s">
        <v>33</v>
      </c>
      <c r="C18" s="12" t="s">
        <v>19</v>
      </c>
      <c r="D18" s="13">
        <v>0.36</v>
      </c>
      <c r="E18" s="14">
        <v>0</v>
      </c>
      <c r="F18" s="14">
        <f t="shared" si="0"/>
        <v>0</v>
      </c>
      <c r="G18" s="21"/>
      <c r="H18" s="7"/>
    </row>
    <row r="19" spans="1:8" ht="30">
      <c r="A19" s="12" t="s">
        <v>34</v>
      </c>
      <c r="B19" s="16" t="s">
        <v>35</v>
      </c>
      <c r="C19" s="12" t="s">
        <v>19</v>
      </c>
      <c r="D19" s="13">
        <v>0.45</v>
      </c>
      <c r="E19" s="14">
        <v>0</v>
      </c>
      <c r="F19" s="14">
        <f t="shared" si="0"/>
        <v>0</v>
      </c>
      <c r="G19" s="21"/>
      <c r="H19" s="7"/>
    </row>
    <row r="20" spans="1:8" ht="30">
      <c r="A20" s="12" t="s">
        <v>36</v>
      </c>
      <c r="B20" s="16" t="s">
        <v>37</v>
      </c>
      <c r="C20" s="12" t="s">
        <v>19</v>
      </c>
      <c r="D20" s="13">
        <v>0.72</v>
      </c>
      <c r="E20" s="14">
        <v>0</v>
      </c>
      <c r="F20" s="14">
        <f t="shared" si="0"/>
        <v>0</v>
      </c>
      <c r="G20" s="21"/>
      <c r="H20" s="7"/>
    </row>
    <row r="21" spans="1:8" ht="30">
      <c r="A21" s="12" t="s">
        <v>38</v>
      </c>
      <c r="B21" s="16" t="s">
        <v>39</v>
      </c>
      <c r="C21" s="12" t="s">
        <v>19</v>
      </c>
      <c r="D21" s="13">
        <v>0.18</v>
      </c>
      <c r="E21" s="14">
        <v>0</v>
      </c>
      <c r="F21" s="14">
        <f t="shared" si="0"/>
        <v>0</v>
      </c>
      <c r="G21" s="21"/>
      <c r="H21" s="7"/>
    </row>
    <row r="22" spans="1:8" ht="15">
      <c r="A22" s="12"/>
      <c r="B22" s="12"/>
      <c r="C22" s="12"/>
      <c r="D22" s="13"/>
      <c r="E22" s="14"/>
      <c r="F22" s="14"/>
      <c r="G22" s="21"/>
      <c r="H22" s="7"/>
    </row>
    <row r="23" spans="1:8" ht="15">
      <c r="A23" s="15" t="s">
        <v>40</v>
      </c>
      <c r="B23" s="15" t="s">
        <v>41</v>
      </c>
      <c r="C23" s="12"/>
      <c r="D23" s="13"/>
      <c r="E23" s="14"/>
      <c r="F23" s="14"/>
      <c r="G23" s="21"/>
      <c r="H23" s="7"/>
    </row>
    <row r="24" spans="1:8" ht="15">
      <c r="A24" s="12" t="s">
        <v>42</v>
      </c>
      <c r="B24" s="16" t="s">
        <v>43</v>
      </c>
      <c r="C24" s="12" t="s">
        <v>19</v>
      </c>
      <c r="D24" s="13">
        <v>1.44</v>
      </c>
      <c r="E24" s="14">
        <v>0</v>
      </c>
      <c r="F24" s="14">
        <f>D24*E24</f>
        <v>0</v>
      </c>
      <c r="G24" s="21"/>
      <c r="H24" s="7"/>
    </row>
    <row r="25" spans="1:8" ht="15">
      <c r="A25" s="37" t="s">
        <v>44</v>
      </c>
      <c r="B25" s="23" t="s">
        <v>45</v>
      </c>
      <c r="C25" s="37" t="s">
        <v>19</v>
      </c>
      <c r="D25" s="38">
        <v>0.9</v>
      </c>
      <c r="E25" s="36">
        <v>0</v>
      </c>
      <c r="F25" s="36">
        <f>D25*E25</f>
        <v>0</v>
      </c>
      <c r="G25" s="21"/>
      <c r="H25" s="7"/>
    </row>
    <row r="26" spans="1:8" ht="15">
      <c r="A26" s="37"/>
      <c r="B26" s="24" t="s">
        <v>46</v>
      </c>
      <c r="C26" s="37"/>
      <c r="D26" s="38"/>
      <c r="E26" s="36"/>
      <c r="F26" s="36"/>
      <c r="G26" s="21"/>
      <c r="H26" s="7"/>
    </row>
    <row r="27" spans="1:8" ht="15">
      <c r="A27" s="12" t="s">
        <v>47</v>
      </c>
      <c r="B27" s="16" t="s">
        <v>48</v>
      </c>
      <c r="C27" s="12" t="s">
        <v>19</v>
      </c>
      <c r="D27" s="13">
        <v>0.27</v>
      </c>
      <c r="E27" s="14">
        <v>0</v>
      </c>
      <c r="F27" s="14">
        <f t="shared" ref="F27:F40" si="1">D27*E27</f>
        <v>0</v>
      </c>
      <c r="G27" s="21"/>
      <c r="H27" s="7"/>
    </row>
    <row r="28" spans="1:8" ht="15">
      <c r="A28" s="12" t="s">
        <v>49</v>
      </c>
      <c r="B28" s="16" t="s">
        <v>50</v>
      </c>
      <c r="C28" s="12" t="s">
        <v>19</v>
      </c>
      <c r="D28" s="13">
        <v>0.36</v>
      </c>
      <c r="E28" s="14">
        <v>0</v>
      </c>
      <c r="F28" s="14">
        <f t="shared" si="1"/>
        <v>0</v>
      </c>
      <c r="G28" s="21"/>
      <c r="H28" s="7"/>
    </row>
    <row r="29" spans="1:8" ht="15">
      <c r="A29" s="12" t="s">
        <v>51</v>
      </c>
      <c r="B29" s="16" t="s">
        <v>52</v>
      </c>
      <c r="C29" s="12" t="s">
        <v>19</v>
      </c>
      <c r="D29" s="13">
        <v>0.45</v>
      </c>
      <c r="E29" s="14">
        <v>0</v>
      </c>
      <c r="F29" s="14">
        <f t="shared" si="1"/>
        <v>0</v>
      </c>
      <c r="G29" s="21"/>
      <c r="H29" s="7"/>
    </row>
    <row r="30" spans="1:8" ht="15">
      <c r="A30" s="12" t="s">
        <v>53</v>
      </c>
      <c r="B30" s="16" t="s">
        <v>54</v>
      </c>
      <c r="C30" s="12" t="s">
        <v>19</v>
      </c>
      <c r="D30" s="13">
        <v>0.09</v>
      </c>
      <c r="E30" s="14">
        <v>0</v>
      </c>
      <c r="F30" s="14">
        <f t="shared" si="1"/>
        <v>0</v>
      </c>
      <c r="G30" s="21"/>
      <c r="H30" s="7"/>
    </row>
    <row r="31" spans="1:8" ht="30">
      <c r="A31" s="12" t="s">
        <v>55</v>
      </c>
      <c r="B31" s="16" t="s">
        <v>56</v>
      </c>
      <c r="C31" s="12" t="s">
        <v>57</v>
      </c>
      <c r="D31" s="13">
        <v>0.33300000000000002</v>
      </c>
      <c r="E31" s="14">
        <v>0</v>
      </c>
      <c r="F31" s="14">
        <f t="shared" si="1"/>
        <v>0</v>
      </c>
      <c r="G31" s="21"/>
      <c r="H31" s="7"/>
    </row>
    <row r="32" spans="1:8" ht="30">
      <c r="A32" s="12" t="s">
        <v>58</v>
      </c>
      <c r="B32" s="16" t="s">
        <v>59</v>
      </c>
      <c r="C32" s="12" t="s">
        <v>60</v>
      </c>
      <c r="D32" s="13">
        <v>0.20200000000000001</v>
      </c>
      <c r="E32" s="14">
        <v>0</v>
      </c>
      <c r="F32" s="14">
        <f t="shared" si="1"/>
        <v>0</v>
      </c>
      <c r="G32" s="21"/>
      <c r="H32" s="7"/>
    </row>
    <row r="33" spans="1:256" ht="30">
      <c r="A33" s="12" t="s">
        <v>61</v>
      </c>
      <c r="B33" s="16" t="s">
        <v>62</v>
      </c>
      <c r="C33" s="12" t="s">
        <v>60</v>
      </c>
      <c r="D33" s="13">
        <v>1.7999999999999999E-2</v>
      </c>
      <c r="E33" s="14">
        <v>0</v>
      </c>
      <c r="F33" s="14">
        <f t="shared" si="1"/>
        <v>0</v>
      </c>
      <c r="G33" s="21"/>
      <c r="H33" s="7"/>
    </row>
    <row r="34" spans="1:256" ht="15">
      <c r="A34" s="12" t="s">
        <v>63</v>
      </c>
      <c r="B34" s="16" t="s">
        <v>64</v>
      </c>
      <c r="C34" s="12" t="s">
        <v>60</v>
      </c>
      <c r="D34" s="13">
        <v>3.5999999999999997E-2</v>
      </c>
      <c r="E34" s="14">
        <v>0</v>
      </c>
      <c r="F34" s="14">
        <f t="shared" si="1"/>
        <v>0</v>
      </c>
      <c r="G34" s="21"/>
      <c r="H34" s="7"/>
    </row>
    <row r="35" spans="1:256" ht="30">
      <c r="A35" s="12" t="s">
        <v>65</v>
      </c>
      <c r="B35" s="16" t="s">
        <v>66</v>
      </c>
      <c r="C35" s="12" t="s">
        <v>60</v>
      </c>
      <c r="D35" s="13">
        <v>1.2999999999999999E-2</v>
      </c>
      <c r="E35" s="14">
        <v>0</v>
      </c>
      <c r="F35" s="14">
        <f t="shared" si="1"/>
        <v>0</v>
      </c>
      <c r="G35" s="21"/>
      <c r="H35" s="7"/>
    </row>
    <row r="36" spans="1:256" ht="30">
      <c r="A36" s="12" t="s">
        <v>67</v>
      </c>
      <c r="B36" s="16" t="s">
        <v>68</v>
      </c>
      <c r="C36" s="12" t="s">
        <v>60</v>
      </c>
      <c r="D36" s="13">
        <v>2.7E-2</v>
      </c>
      <c r="E36" s="14">
        <v>0</v>
      </c>
      <c r="F36" s="14">
        <f t="shared" si="1"/>
        <v>0</v>
      </c>
      <c r="G36" s="21"/>
      <c r="H36" s="7"/>
    </row>
    <row r="37" spans="1:256" ht="15">
      <c r="A37" s="12" t="s">
        <v>69</v>
      </c>
      <c r="B37" s="16" t="s">
        <v>70</v>
      </c>
      <c r="C37" s="12" t="s">
        <v>60</v>
      </c>
      <c r="D37" s="13">
        <v>2.1999999999999999E-2</v>
      </c>
      <c r="E37" s="14">
        <v>0</v>
      </c>
      <c r="F37" s="14">
        <f t="shared" si="1"/>
        <v>0</v>
      </c>
      <c r="G37" s="21"/>
      <c r="H37" s="7"/>
    </row>
    <row r="38" spans="1:256" ht="15">
      <c r="A38" s="12" t="s">
        <v>71</v>
      </c>
      <c r="B38" s="16" t="s">
        <v>72</v>
      </c>
      <c r="C38" s="12" t="s">
        <v>60</v>
      </c>
      <c r="D38" s="13">
        <v>8.9999999999999993E-3</v>
      </c>
      <c r="E38" s="14">
        <v>0</v>
      </c>
      <c r="F38" s="14">
        <f t="shared" si="1"/>
        <v>0</v>
      </c>
      <c r="G38" s="21"/>
      <c r="H38" s="7"/>
    </row>
    <row r="39" spans="1:256" ht="15">
      <c r="A39" s="12" t="s">
        <v>73</v>
      </c>
      <c r="B39" s="16" t="s">
        <v>74</v>
      </c>
      <c r="C39" s="12" t="s">
        <v>60</v>
      </c>
      <c r="D39" s="13">
        <v>7.0000000000000001E-3</v>
      </c>
      <c r="E39" s="14">
        <v>0</v>
      </c>
      <c r="F39" s="14">
        <f t="shared" si="1"/>
        <v>0</v>
      </c>
      <c r="G39" s="21"/>
      <c r="H39" s="7"/>
    </row>
    <row r="40" spans="1:256" ht="30">
      <c r="A40" s="12" t="s">
        <v>75</v>
      </c>
      <c r="B40" s="16" t="s">
        <v>76</v>
      </c>
      <c r="C40" s="12" t="s">
        <v>19</v>
      </c>
      <c r="D40" s="13">
        <v>0.27</v>
      </c>
      <c r="E40" s="14">
        <v>0</v>
      </c>
      <c r="F40" s="14">
        <f t="shared" si="1"/>
        <v>0</v>
      </c>
      <c r="G40" s="21"/>
      <c r="H40" s="7"/>
    </row>
    <row r="41" spans="1:256" ht="15">
      <c r="A41" s="25"/>
      <c r="B41" s="25"/>
      <c r="C41" s="25"/>
      <c r="D41" s="25"/>
      <c r="E41" s="25"/>
      <c r="F41" s="26"/>
      <c r="G41" s="25"/>
      <c r="H41" s="8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ht="15">
      <c r="A42" s="15" t="s">
        <v>77</v>
      </c>
      <c r="B42" s="15" t="s">
        <v>78</v>
      </c>
      <c r="C42" s="12"/>
      <c r="D42" s="13"/>
      <c r="E42" s="14"/>
      <c r="F42" s="14"/>
      <c r="G42" s="21"/>
      <c r="H42" s="7"/>
    </row>
    <row r="43" spans="1:256" ht="15">
      <c r="A43" s="22" t="s">
        <v>202</v>
      </c>
      <c r="B43" s="16" t="s">
        <v>79</v>
      </c>
      <c r="C43" s="12" t="s">
        <v>19</v>
      </c>
      <c r="D43" s="13">
        <v>0.81</v>
      </c>
      <c r="E43" s="14">
        <v>0</v>
      </c>
      <c r="F43" s="14">
        <f>D43*E43</f>
        <v>0</v>
      </c>
      <c r="G43" s="21"/>
      <c r="H43" s="7"/>
    </row>
    <row r="44" spans="1:256" ht="15">
      <c r="A44" s="22" t="s">
        <v>203</v>
      </c>
      <c r="B44" s="16" t="s">
        <v>80</v>
      </c>
      <c r="C44" s="12" t="s">
        <v>19</v>
      </c>
      <c r="D44" s="13">
        <v>0.45</v>
      </c>
      <c r="E44" s="14">
        <v>0</v>
      </c>
      <c r="F44" s="14">
        <f>D44*E44</f>
        <v>0</v>
      </c>
      <c r="G44" s="21"/>
      <c r="H44" s="7"/>
    </row>
    <row r="45" spans="1:256" ht="30">
      <c r="A45" s="22" t="s">
        <v>204</v>
      </c>
      <c r="B45" s="16" t="s">
        <v>81</v>
      </c>
      <c r="C45" s="12" t="s">
        <v>19</v>
      </c>
      <c r="D45" s="13">
        <v>0.27</v>
      </c>
      <c r="E45" s="14">
        <v>0</v>
      </c>
      <c r="F45" s="14">
        <f>D45*E45</f>
        <v>0</v>
      </c>
      <c r="G45" s="21"/>
      <c r="H45" s="7"/>
    </row>
    <row r="46" spans="1:256" ht="15">
      <c r="A46" s="22" t="s">
        <v>205</v>
      </c>
      <c r="B46" s="16" t="s">
        <v>82</v>
      </c>
      <c r="C46" s="12" t="s">
        <v>19</v>
      </c>
      <c r="D46" s="13">
        <v>0.315</v>
      </c>
      <c r="E46" s="14">
        <v>0</v>
      </c>
      <c r="F46" s="14">
        <f>D46*E46</f>
        <v>0</v>
      </c>
      <c r="G46" s="21"/>
      <c r="H46" s="7"/>
    </row>
    <row r="47" spans="1:256" ht="30">
      <c r="A47" s="37" t="s">
        <v>206</v>
      </c>
      <c r="B47" s="23" t="s">
        <v>83</v>
      </c>
      <c r="C47" s="37" t="s">
        <v>60</v>
      </c>
      <c r="D47" s="38">
        <v>1.7999999999999999E-2</v>
      </c>
      <c r="E47" s="36">
        <v>0</v>
      </c>
      <c r="F47" s="36">
        <f>D47*E47</f>
        <v>0</v>
      </c>
      <c r="G47" s="21"/>
      <c r="H47" s="7"/>
    </row>
    <row r="48" spans="1:256" ht="15">
      <c r="A48" s="37"/>
      <c r="B48" s="24" t="s">
        <v>84</v>
      </c>
      <c r="C48" s="37"/>
      <c r="D48" s="38"/>
      <c r="E48" s="36"/>
      <c r="F48" s="36"/>
      <c r="G48" s="21"/>
      <c r="H48" s="7"/>
    </row>
    <row r="49" spans="1:256" ht="15">
      <c r="A49" s="22" t="s">
        <v>207</v>
      </c>
      <c r="B49" s="16" t="s">
        <v>85</v>
      </c>
      <c r="C49" s="12" t="s">
        <v>60</v>
      </c>
      <c r="D49" s="13">
        <v>2.7E-2</v>
      </c>
      <c r="E49" s="14">
        <v>0</v>
      </c>
      <c r="F49" s="14">
        <f>D49*E49</f>
        <v>0</v>
      </c>
      <c r="G49" s="21"/>
      <c r="H49" s="7"/>
    </row>
    <row r="50" spans="1:256" ht="15">
      <c r="A50" s="22" t="s">
        <v>208</v>
      </c>
      <c r="B50" s="16" t="s">
        <v>86</v>
      </c>
      <c r="C50" s="12" t="s">
        <v>87</v>
      </c>
      <c r="D50" s="13">
        <v>3.5999999999999997E-2</v>
      </c>
      <c r="E50" s="14">
        <v>0</v>
      </c>
      <c r="F50" s="14">
        <f>D50*E50</f>
        <v>0</v>
      </c>
      <c r="G50" s="21"/>
      <c r="H50" s="7"/>
    </row>
    <row r="51" spans="1:256" ht="15">
      <c r="A51" s="22" t="s">
        <v>209</v>
      </c>
      <c r="B51" s="16" t="s">
        <v>88</v>
      </c>
      <c r="C51" s="12" t="s">
        <v>87</v>
      </c>
      <c r="D51" s="13">
        <v>6.3E-2</v>
      </c>
      <c r="E51" s="14">
        <v>0</v>
      </c>
      <c r="F51" s="14">
        <f>D51*E51</f>
        <v>0</v>
      </c>
      <c r="G51" s="21"/>
      <c r="H51" s="7"/>
    </row>
    <row r="52" spans="1:256" ht="30">
      <c r="A52" s="22" t="s">
        <v>210</v>
      </c>
      <c r="B52" s="16" t="s">
        <v>89</v>
      </c>
      <c r="C52" s="12" t="s">
        <v>19</v>
      </c>
      <c r="D52" s="13">
        <v>1.35</v>
      </c>
      <c r="E52" s="14">
        <v>0</v>
      </c>
      <c r="F52" s="14">
        <f>D52*E52</f>
        <v>0</v>
      </c>
      <c r="G52" s="21"/>
      <c r="H52" s="7"/>
    </row>
    <row r="53" spans="1:256" ht="30">
      <c r="A53" s="12" t="s">
        <v>90</v>
      </c>
      <c r="B53" s="16" t="s">
        <v>91</v>
      </c>
      <c r="C53" s="12" t="s">
        <v>60</v>
      </c>
      <c r="D53" s="13">
        <v>0.22500000000000001</v>
      </c>
      <c r="E53" s="14">
        <v>0</v>
      </c>
      <c r="F53" s="14">
        <f>D53*E53</f>
        <v>0</v>
      </c>
      <c r="G53" s="21"/>
      <c r="H53" s="7"/>
    </row>
    <row r="54" spans="1:256" ht="15">
      <c r="A54" s="25"/>
      <c r="B54" s="25"/>
      <c r="C54" s="25"/>
      <c r="D54" s="25"/>
      <c r="E54" s="25"/>
      <c r="F54" s="26"/>
      <c r="G54" s="25"/>
      <c r="H54" s="8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ht="15">
      <c r="A55" s="15" t="s">
        <v>92</v>
      </c>
      <c r="B55" s="27" t="s">
        <v>93</v>
      </c>
      <c r="C55" s="12"/>
      <c r="D55" s="13"/>
      <c r="E55" s="14"/>
      <c r="F55" s="14"/>
      <c r="G55" s="21"/>
      <c r="H55" s="7"/>
    </row>
    <row r="56" spans="1:256" ht="15">
      <c r="A56" s="22" t="s">
        <v>211</v>
      </c>
      <c r="B56" s="16" t="s">
        <v>94</v>
      </c>
      <c r="C56" s="12" t="s">
        <v>60</v>
      </c>
      <c r="D56" s="13">
        <v>0.27</v>
      </c>
      <c r="E56" s="14">
        <v>0</v>
      </c>
      <c r="F56" s="14">
        <f t="shared" ref="F56:F62" si="2">D56*E56</f>
        <v>0</v>
      </c>
      <c r="G56" s="21"/>
      <c r="H56" s="7"/>
    </row>
    <row r="57" spans="1:256" ht="15">
      <c r="A57" s="22" t="s">
        <v>212</v>
      </c>
      <c r="B57" s="16" t="s">
        <v>95</v>
      </c>
      <c r="C57" s="12" t="s">
        <v>60</v>
      </c>
      <c r="D57" s="13">
        <v>0.63</v>
      </c>
      <c r="E57" s="14">
        <v>0</v>
      </c>
      <c r="F57" s="14">
        <f t="shared" si="2"/>
        <v>0</v>
      </c>
      <c r="G57" s="21"/>
      <c r="H57" s="7"/>
    </row>
    <row r="58" spans="1:256" ht="15">
      <c r="A58" s="22" t="s">
        <v>213</v>
      </c>
      <c r="B58" s="16" t="s">
        <v>96</v>
      </c>
      <c r="C58" s="12" t="s">
        <v>60</v>
      </c>
      <c r="D58" s="13">
        <v>5.3999999999999999E-2</v>
      </c>
      <c r="E58" s="14">
        <v>0</v>
      </c>
      <c r="F58" s="14">
        <f t="shared" si="2"/>
        <v>0</v>
      </c>
      <c r="G58" s="21"/>
      <c r="H58" s="7"/>
    </row>
    <row r="59" spans="1:256" ht="15">
      <c r="A59" s="22" t="s">
        <v>214</v>
      </c>
      <c r="B59" s="16" t="s">
        <v>97</v>
      </c>
      <c r="C59" s="12" t="s">
        <v>60</v>
      </c>
      <c r="D59" s="13">
        <v>0.09</v>
      </c>
      <c r="E59" s="14">
        <v>0</v>
      </c>
      <c r="F59" s="14">
        <f t="shared" si="2"/>
        <v>0</v>
      </c>
      <c r="G59" s="21"/>
      <c r="H59" s="7"/>
    </row>
    <row r="60" spans="1:256" ht="15">
      <c r="A60" s="22" t="s">
        <v>215</v>
      </c>
      <c r="B60" s="16" t="s">
        <v>98</v>
      </c>
      <c r="C60" s="12" t="s">
        <v>60</v>
      </c>
      <c r="D60" s="13">
        <v>3.5999999999999997E-2</v>
      </c>
      <c r="E60" s="14">
        <v>0</v>
      </c>
      <c r="F60" s="14">
        <f t="shared" si="2"/>
        <v>0</v>
      </c>
      <c r="G60" s="21"/>
      <c r="H60" s="7"/>
    </row>
    <row r="61" spans="1:256" ht="30">
      <c r="A61" s="22" t="s">
        <v>216</v>
      </c>
      <c r="B61" s="16" t="s">
        <v>99</v>
      </c>
      <c r="C61" s="12" t="s">
        <v>60</v>
      </c>
      <c r="D61" s="13">
        <v>3.1E-2</v>
      </c>
      <c r="E61" s="14">
        <v>0</v>
      </c>
      <c r="F61" s="14">
        <f t="shared" si="2"/>
        <v>0</v>
      </c>
      <c r="G61" s="21"/>
      <c r="H61" s="7"/>
    </row>
    <row r="62" spans="1:256" ht="15">
      <c r="A62" s="22" t="s">
        <v>217</v>
      </c>
      <c r="B62" s="16" t="s">
        <v>100</v>
      </c>
      <c r="C62" s="12" t="s">
        <v>60</v>
      </c>
      <c r="D62" s="13">
        <v>0.18</v>
      </c>
      <c r="E62" s="14">
        <v>0</v>
      </c>
      <c r="F62" s="14">
        <f t="shared" si="2"/>
        <v>0</v>
      </c>
      <c r="G62" s="21"/>
      <c r="H62" s="7"/>
    </row>
    <row r="63" spans="1:256" ht="15">
      <c r="A63" s="25"/>
      <c r="B63" s="25"/>
      <c r="C63" s="25"/>
      <c r="D63" s="25"/>
      <c r="E63" s="25"/>
      <c r="F63" s="26"/>
      <c r="G63" s="25"/>
      <c r="H63" s="8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</row>
    <row r="64" spans="1:256" ht="15">
      <c r="A64" s="15" t="s">
        <v>101</v>
      </c>
      <c r="B64" s="15" t="s">
        <v>102</v>
      </c>
      <c r="C64" s="12"/>
      <c r="D64" s="13"/>
      <c r="E64" s="14"/>
      <c r="F64" s="14"/>
      <c r="G64" s="21"/>
      <c r="H64" s="7"/>
    </row>
    <row r="65" spans="1:256" ht="15">
      <c r="A65" s="22" t="s">
        <v>218</v>
      </c>
      <c r="B65" s="16" t="s">
        <v>103</v>
      </c>
      <c r="C65" s="12" t="s">
        <v>60</v>
      </c>
      <c r="D65" s="13">
        <v>0.04</v>
      </c>
      <c r="E65" s="14">
        <v>0</v>
      </c>
      <c r="F65" s="14">
        <f t="shared" ref="F65:F70" si="3">D65*E65</f>
        <v>0</v>
      </c>
      <c r="G65" s="21"/>
      <c r="H65" s="7"/>
    </row>
    <row r="66" spans="1:256" ht="30">
      <c r="A66" s="22" t="s">
        <v>219</v>
      </c>
      <c r="B66" s="16" t="s">
        <v>104</v>
      </c>
      <c r="C66" s="12" t="s">
        <v>60</v>
      </c>
      <c r="D66" s="13">
        <v>7.1999999999999995E-2</v>
      </c>
      <c r="E66" s="14">
        <v>0</v>
      </c>
      <c r="F66" s="14">
        <f t="shared" si="3"/>
        <v>0</v>
      </c>
      <c r="G66" s="21"/>
      <c r="H66" s="7"/>
    </row>
    <row r="67" spans="1:256" ht="15">
      <c r="A67" s="28" t="s">
        <v>220</v>
      </c>
      <c r="B67" s="29" t="s">
        <v>105</v>
      </c>
      <c r="C67" s="28" t="s">
        <v>60</v>
      </c>
      <c r="D67" s="30">
        <v>4.4999999999999998E-2</v>
      </c>
      <c r="E67" s="31">
        <f>I4</f>
        <v>104.67</v>
      </c>
      <c r="F67" s="31">
        <f t="shared" si="3"/>
        <v>4.7101499999999996</v>
      </c>
      <c r="G67" s="21"/>
      <c r="H67" s="11" t="s">
        <v>196</v>
      </c>
    </row>
    <row r="68" spans="1:256" ht="15">
      <c r="A68" s="22" t="s">
        <v>221</v>
      </c>
      <c r="B68" s="16" t="s">
        <v>106</v>
      </c>
      <c r="C68" s="12" t="s">
        <v>60</v>
      </c>
      <c r="D68" s="13">
        <v>6.3E-2</v>
      </c>
      <c r="E68" s="14">
        <v>0</v>
      </c>
      <c r="F68" s="14">
        <f t="shared" si="3"/>
        <v>0</v>
      </c>
      <c r="G68" s="21"/>
      <c r="H68" s="7"/>
    </row>
    <row r="69" spans="1:256" ht="30">
      <c r="A69" s="22" t="s">
        <v>222</v>
      </c>
      <c r="B69" s="16" t="s">
        <v>107</v>
      </c>
      <c r="C69" s="12" t="s">
        <v>60</v>
      </c>
      <c r="D69" s="13">
        <v>3.5999999999999997E-2</v>
      </c>
      <c r="E69" s="14">
        <v>0</v>
      </c>
      <c r="F69" s="14">
        <f t="shared" si="3"/>
        <v>0</v>
      </c>
      <c r="G69" s="21"/>
      <c r="H69" s="7"/>
    </row>
    <row r="70" spans="1:256" ht="15">
      <c r="A70" s="22" t="s">
        <v>223</v>
      </c>
      <c r="B70" s="16" t="s">
        <v>108</v>
      </c>
      <c r="C70" s="12" t="s">
        <v>87</v>
      </c>
      <c r="D70" s="13">
        <v>0.19800000000000001</v>
      </c>
      <c r="E70" s="14">
        <v>0</v>
      </c>
      <c r="F70" s="14">
        <f t="shared" si="3"/>
        <v>0</v>
      </c>
      <c r="G70" s="21"/>
      <c r="H70" s="7"/>
    </row>
    <row r="71" spans="1:256" ht="15">
      <c r="A71" s="25"/>
      <c r="B71" s="25"/>
      <c r="C71" s="25"/>
      <c r="D71" s="25"/>
      <c r="E71" s="25"/>
      <c r="F71" s="26"/>
      <c r="G71" s="25"/>
      <c r="H71" s="8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</row>
    <row r="72" spans="1:256" ht="15">
      <c r="A72" s="15" t="s">
        <v>109</v>
      </c>
      <c r="B72" s="15" t="s">
        <v>110</v>
      </c>
      <c r="C72" s="12"/>
      <c r="D72" s="13"/>
      <c r="E72" s="14"/>
      <c r="F72" s="14"/>
      <c r="G72" s="21"/>
      <c r="H72" s="7"/>
    </row>
    <row r="73" spans="1:256" ht="15">
      <c r="A73" s="22" t="s">
        <v>224</v>
      </c>
      <c r="B73" s="16" t="s">
        <v>111</v>
      </c>
      <c r="C73" s="12" t="s">
        <v>60</v>
      </c>
      <c r="D73" s="13">
        <v>0.09</v>
      </c>
      <c r="E73" s="14">
        <v>0</v>
      </c>
      <c r="F73" s="14">
        <f t="shared" ref="F73:F78" si="4">D73*E73</f>
        <v>0</v>
      </c>
      <c r="G73" s="21"/>
      <c r="H73" s="7"/>
    </row>
    <row r="74" spans="1:256" ht="15">
      <c r="A74" s="22" t="s">
        <v>225</v>
      </c>
      <c r="B74" s="16" t="s">
        <v>112</v>
      </c>
      <c r="C74" s="12" t="s">
        <v>60</v>
      </c>
      <c r="D74" s="13">
        <v>0.108</v>
      </c>
      <c r="E74" s="14">
        <v>0</v>
      </c>
      <c r="F74" s="14">
        <f t="shared" si="4"/>
        <v>0</v>
      </c>
      <c r="G74" s="21"/>
      <c r="H74" s="7"/>
    </row>
    <row r="75" spans="1:256" ht="15">
      <c r="A75" s="22" t="s">
        <v>226</v>
      </c>
      <c r="B75" s="16" t="s">
        <v>113</v>
      </c>
      <c r="C75" s="12" t="s">
        <v>60</v>
      </c>
      <c r="D75" s="13" t="s">
        <v>114</v>
      </c>
      <c r="E75" s="14">
        <v>0</v>
      </c>
      <c r="F75" s="14">
        <v>0</v>
      </c>
      <c r="G75" s="21"/>
      <c r="H75" s="7"/>
    </row>
    <row r="76" spans="1:256" ht="15">
      <c r="A76" s="22" t="s">
        <v>227</v>
      </c>
      <c r="B76" s="16" t="s">
        <v>115</v>
      </c>
      <c r="C76" s="12" t="s">
        <v>60</v>
      </c>
      <c r="D76" s="13">
        <v>0.16200000000000001</v>
      </c>
      <c r="E76" s="14">
        <v>0</v>
      </c>
      <c r="F76" s="14">
        <f t="shared" si="4"/>
        <v>0</v>
      </c>
      <c r="G76" s="21"/>
      <c r="H76" s="7"/>
    </row>
    <row r="77" spans="1:256" ht="30">
      <c r="A77" s="22" t="s">
        <v>228</v>
      </c>
      <c r="B77" s="16" t="s">
        <v>116</v>
      </c>
      <c r="C77" s="12" t="s">
        <v>60</v>
      </c>
      <c r="D77" s="13">
        <v>0.14399999999999999</v>
      </c>
      <c r="E77" s="14">
        <v>0</v>
      </c>
      <c r="F77" s="14">
        <f t="shared" si="4"/>
        <v>0</v>
      </c>
      <c r="G77" s="21"/>
      <c r="H77" s="7"/>
    </row>
    <row r="78" spans="1:256" ht="15">
      <c r="A78" s="22" t="s">
        <v>229</v>
      </c>
      <c r="B78" s="16" t="s">
        <v>117</v>
      </c>
      <c r="C78" s="12" t="s">
        <v>60</v>
      </c>
      <c r="D78" s="13">
        <v>0.13500000000000001</v>
      </c>
      <c r="E78" s="14">
        <v>0</v>
      </c>
      <c r="F78" s="14">
        <f t="shared" si="4"/>
        <v>0</v>
      </c>
      <c r="G78" s="21"/>
      <c r="H78" s="7"/>
    </row>
    <row r="79" spans="1:256" ht="15">
      <c r="A79" s="22" t="s">
        <v>230</v>
      </c>
      <c r="B79" s="16" t="s">
        <v>118</v>
      </c>
      <c r="C79" s="12" t="s">
        <v>60</v>
      </c>
      <c r="D79" s="13" t="s">
        <v>114</v>
      </c>
      <c r="E79" s="14">
        <v>0</v>
      </c>
      <c r="F79" s="14">
        <v>0</v>
      </c>
      <c r="G79" s="21"/>
      <c r="H79" s="7"/>
    </row>
    <row r="80" spans="1:256" ht="15">
      <c r="A80" s="25"/>
      <c r="B80" s="25"/>
      <c r="C80" s="25"/>
      <c r="D80" s="25"/>
      <c r="E80" s="25"/>
      <c r="F80" s="26"/>
      <c r="G80" s="25"/>
      <c r="H80" s="8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</row>
    <row r="81" spans="1:256" ht="15">
      <c r="A81" s="15" t="s">
        <v>119</v>
      </c>
      <c r="B81" s="15" t="s">
        <v>120</v>
      </c>
      <c r="C81" s="12"/>
      <c r="D81" s="13"/>
      <c r="E81" s="14"/>
      <c r="F81" s="14"/>
      <c r="G81" s="21"/>
      <c r="H81" s="7"/>
    </row>
    <row r="82" spans="1:256" ht="15">
      <c r="A82" s="22" t="s">
        <v>231</v>
      </c>
      <c r="B82" s="16" t="s">
        <v>121</v>
      </c>
      <c r="C82" s="12" t="s">
        <v>60</v>
      </c>
      <c r="D82" s="13">
        <v>3.5999999999999997E-2</v>
      </c>
      <c r="E82" s="14">
        <v>0</v>
      </c>
      <c r="F82" s="14">
        <f t="shared" ref="F82:F89" si="5">D82*E82</f>
        <v>0</v>
      </c>
      <c r="G82" s="21"/>
      <c r="H82" s="7"/>
    </row>
    <row r="83" spans="1:256" ht="15">
      <c r="A83" s="22" t="s">
        <v>232</v>
      </c>
      <c r="B83" s="16" t="s">
        <v>122</v>
      </c>
      <c r="C83" s="12" t="s">
        <v>60</v>
      </c>
      <c r="D83" s="13">
        <v>4.4999999999999998E-2</v>
      </c>
      <c r="E83" s="14">
        <v>0</v>
      </c>
      <c r="F83" s="14">
        <f t="shared" si="5"/>
        <v>0</v>
      </c>
      <c r="G83" s="21"/>
      <c r="H83" s="7"/>
    </row>
    <row r="84" spans="1:256" ht="15">
      <c r="A84" s="22" t="s">
        <v>233</v>
      </c>
      <c r="B84" s="16" t="s">
        <v>123</v>
      </c>
      <c r="C84" s="12" t="s">
        <v>60</v>
      </c>
      <c r="D84" s="13">
        <v>4.4999999999999998E-2</v>
      </c>
      <c r="E84" s="14">
        <v>0</v>
      </c>
      <c r="F84" s="14">
        <f t="shared" si="5"/>
        <v>0</v>
      </c>
      <c r="G84" s="21"/>
      <c r="H84" s="7"/>
    </row>
    <row r="85" spans="1:256" ht="30">
      <c r="A85" s="22" t="s">
        <v>234</v>
      </c>
      <c r="B85" s="16" t="s">
        <v>124</v>
      </c>
      <c r="C85" s="12" t="s">
        <v>60</v>
      </c>
      <c r="D85" s="13">
        <v>5.3999999999999999E-2</v>
      </c>
      <c r="E85" s="14">
        <v>0</v>
      </c>
      <c r="F85" s="14">
        <f t="shared" si="5"/>
        <v>0</v>
      </c>
      <c r="G85" s="21"/>
      <c r="H85" s="7"/>
    </row>
    <row r="86" spans="1:256" ht="15">
      <c r="A86" s="22" t="s">
        <v>235</v>
      </c>
      <c r="B86" s="16" t="s">
        <v>125</v>
      </c>
      <c r="C86" s="12" t="s">
        <v>60</v>
      </c>
      <c r="D86" s="13">
        <v>9.9000000000000005E-2</v>
      </c>
      <c r="E86" s="14">
        <v>0</v>
      </c>
      <c r="F86" s="14">
        <f t="shared" si="5"/>
        <v>0</v>
      </c>
      <c r="G86" s="21"/>
      <c r="H86" s="7"/>
    </row>
    <row r="87" spans="1:256" ht="15">
      <c r="A87" s="22" t="s">
        <v>236</v>
      </c>
      <c r="B87" s="16" t="s">
        <v>126</v>
      </c>
      <c r="C87" s="12" t="s">
        <v>60</v>
      </c>
      <c r="D87" s="13">
        <v>0.108</v>
      </c>
      <c r="E87" s="14">
        <v>0</v>
      </c>
      <c r="F87" s="14">
        <f t="shared" si="5"/>
        <v>0</v>
      </c>
      <c r="G87" s="21"/>
      <c r="H87" s="7"/>
    </row>
    <row r="88" spans="1:256" ht="15">
      <c r="A88" s="22" t="s">
        <v>237</v>
      </c>
      <c r="B88" s="16" t="s">
        <v>127</v>
      </c>
      <c r="C88" s="12" t="s">
        <v>60</v>
      </c>
      <c r="D88" s="13">
        <v>9.9000000000000005E-2</v>
      </c>
      <c r="E88" s="14">
        <v>0</v>
      </c>
      <c r="F88" s="14">
        <f t="shared" si="5"/>
        <v>0</v>
      </c>
      <c r="G88" s="21"/>
      <c r="H88" s="7"/>
    </row>
    <row r="89" spans="1:256" ht="15">
      <c r="A89" s="37" t="s">
        <v>238</v>
      </c>
      <c r="B89" s="23" t="s">
        <v>128</v>
      </c>
      <c r="C89" s="37" t="s">
        <v>60</v>
      </c>
      <c r="D89" s="38">
        <v>0.126</v>
      </c>
      <c r="E89" s="36">
        <v>0</v>
      </c>
      <c r="F89" s="36">
        <f t="shared" si="5"/>
        <v>0</v>
      </c>
      <c r="G89" s="21"/>
      <c r="H89" s="7"/>
    </row>
    <row r="90" spans="1:256" ht="15">
      <c r="A90" s="37"/>
      <c r="B90" s="24" t="s">
        <v>129</v>
      </c>
      <c r="C90" s="37"/>
      <c r="D90" s="38"/>
      <c r="E90" s="36"/>
      <c r="F90" s="36"/>
      <c r="G90" s="21"/>
      <c r="H90" s="7"/>
    </row>
    <row r="91" spans="1:256" ht="30">
      <c r="A91" s="22" t="s">
        <v>239</v>
      </c>
      <c r="B91" s="16" t="s">
        <v>130</v>
      </c>
      <c r="C91" s="12" t="s">
        <v>60</v>
      </c>
      <c r="D91" s="13">
        <v>8.1000000000000003E-2</v>
      </c>
      <c r="E91" s="14">
        <v>0</v>
      </c>
      <c r="F91" s="14">
        <f>D91*E91</f>
        <v>0</v>
      </c>
      <c r="G91" s="21"/>
      <c r="H91" s="7"/>
    </row>
    <row r="92" spans="1:256" ht="15">
      <c r="A92" s="12" t="s">
        <v>131</v>
      </c>
      <c r="B92" s="16" t="s">
        <v>132</v>
      </c>
      <c r="C92" s="12" t="s">
        <v>60</v>
      </c>
      <c r="D92" s="13" t="s">
        <v>114</v>
      </c>
      <c r="E92" s="14">
        <v>0</v>
      </c>
      <c r="F92" s="14">
        <v>0</v>
      </c>
      <c r="G92" s="21"/>
      <c r="H92" s="7"/>
    </row>
    <row r="93" spans="1:256" ht="15">
      <c r="A93" s="12" t="s">
        <v>133</v>
      </c>
      <c r="B93" s="16" t="s">
        <v>134</v>
      </c>
      <c r="C93" s="12" t="s">
        <v>60</v>
      </c>
      <c r="D93" s="13">
        <v>3.5999999999999997E-2</v>
      </c>
      <c r="E93" s="14">
        <v>0</v>
      </c>
      <c r="F93" s="14">
        <f>D93*E93</f>
        <v>0</v>
      </c>
      <c r="G93" s="21"/>
      <c r="H93" s="7"/>
    </row>
    <row r="94" spans="1:256" ht="15">
      <c r="A94" s="12" t="s">
        <v>135</v>
      </c>
      <c r="B94" s="16" t="s">
        <v>136</v>
      </c>
      <c r="C94" s="12" t="s">
        <v>60</v>
      </c>
      <c r="D94" s="13">
        <v>3.1E-2</v>
      </c>
      <c r="E94" s="14">
        <v>0</v>
      </c>
      <c r="F94" s="14">
        <f>D94*E94</f>
        <v>0</v>
      </c>
      <c r="G94" s="21"/>
      <c r="H94" s="7"/>
    </row>
    <row r="95" spans="1:256" ht="15">
      <c r="A95" s="25"/>
      <c r="B95" s="25"/>
      <c r="C95" s="25"/>
      <c r="D95" s="25"/>
      <c r="E95" s="25"/>
      <c r="F95" s="26"/>
      <c r="G95" s="25"/>
      <c r="H95" s="8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</row>
    <row r="96" spans="1:256" ht="15">
      <c r="A96" s="15" t="s">
        <v>137</v>
      </c>
      <c r="B96" s="15" t="s">
        <v>138</v>
      </c>
      <c r="C96" s="12"/>
      <c r="D96" s="13"/>
      <c r="E96" s="14"/>
      <c r="F96" s="14"/>
      <c r="G96" s="21"/>
      <c r="H96" s="7"/>
    </row>
    <row r="97" spans="1:256" ht="30">
      <c r="A97" s="28" t="s">
        <v>139</v>
      </c>
      <c r="B97" s="29" t="s">
        <v>140</v>
      </c>
      <c r="C97" s="28" t="s">
        <v>60</v>
      </c>
      <c r="D97" s="30">
        <v>1.7999999999999999E-2</v>
      </c>
      <c r="E97" s="31">
        <f>I4</f>
        <v>104.67</v>
      </c>
      <c r="F97" s="31">
        <f>D97*E97</f>
        <v>1.8840599999999998</v>
      </c>
      <c r="G97" s="21"/>
      <c r="H97" s="1" t="s">
        <v>198</v>
      </c>
    </row>
    <row r="98" spans="1:256" ht="15">
      <c r="A98" s="28" t="s">
        <v>141</v>
      </c>
      <c r="B98" s="29" t="s">
        <v>142</v>
      </c>
      <c r="C98" s="28" t="s">
        <v>60</v>
      </c>
      <c r="D98" s="30">
        <v>8.9999999999999993E-3</v>
      </c>
      <c r="E98" s="31">
        <f>I4</f>
        <v>104.67</v>
      </c>
      <c r="F98" s="31">
        <f>D98*E98</f>
        <v>0.94202999999999992</v>
      </c>
      <c r="G98" s="21"/>
      <c r="H98" s="9" t="s">
        <v>199</v>
      </c>
    </row>
    <row r="99" spans="1:256" ht="30">
      <c r="A99" s="28" t="s">
        <v>143</v>
      </c>
      <c r="B99" s="29" t="s">
        <v>144</v>
      </c>
      <c r="C99" s="28" t="s">
        <v>60</v>
      </c>
      <c r="D99" s="30">
        <v>6.0000000000000001E-3</v>
      </c>
      <c r="E99" s="31">
        <f>I4</f>
        <v>104.67</v>
      </c>
      <c r="F99" s="31">
        <f>D99*E99</f>
        <v>0.62802000000000002</v>
      </c>
      <c r="G99" s="21"/>
      <c r="H99" s="7" t="s">
        <v>200</v>
      </c>
    </row>
    <row r="100" spans="1:256" ht="15">
      <c r="A100" s="25"/>
      <c r="B100" s="25"/>
      <c r="C100" s="25"/>
      <c r="D100" s="25"/>
      <c r="E100" s="25"/>
      <c r="F100" s="26"/>
      <c r="G100" s="25"/>
      <c r="H100" s="8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</row>
    <row r="101" spans="1:256" ht="15">
      <c r="A101" s="15" t="s">
        <v>145</v>
      </c>
      <c r="B101" s="15" t="s">
        <v>146</v>
      </c>
      <c r="C101" s="12"/>
      <c r="D101" s="13"/>
      <c r="E101" s="14"/>
      <c r="F101" s="14"/>
      <c r="G101" s="21"/>
      <c r="H101" s="7"/>
    </row>
    <row r="102" spans="1:256" ht="15">
      <c r="A102" s="22" t="s">
        <v>240</v>
      </c>
      <c r="B102" s="16" t="s">
        <v>147</v>
      </c>
      <c r="C102" s="12" t="s">
        <v>87</v>
      </c>
      <c r="D102" s="13">
        <v>4.4999999999999998E-2</v>
      </c>
      <c r="E102" s="14">
        <v>0</v>
      </c>
      <c r="F102" s="14">
        <f>D102*E102</f>
        <v>0</v>
      </c>
      <c r="G102" s="21"/>
      <c r="H102" s="7"/>
    </row>
    <row r="103" spans="1:256" ht="15">
      <c r="A103" s="22" t="s">
        <v>241</v>
      </c>
      <c r="B103" s="16" t="s">
        <v>148</v>
      </c>
      <c r="C103" s="12" t="s">
        <v>87</v>
      </c>
      <c r="D103" s="13">
        <v>0.09</v>
      </c>
      <c r="E103" s="14">
        <v>0</v>
      </c>
      <c r="F103" s="14">
        <f>D103*E103</f>
        <v>0</v>
      </c>
      <c r="G103" s="21"/>
      <c r="H103" s="7"/>
    </row>
    <row r="104" spans="1:256" ht="15">
      <c r="A104" s="22" t="s">
        <v>242</v>
      </c>
      <c r="B104" s="16" t="s">
        <v>149</v>
      </c>
      <c r="C104" s="12" t="s">
        <v>150</v>
      </c>
      <c r="D104" s="13">
        <v>1.7999999999999999E-2</v>
      </c>
      <c r="E104" s="14">
        <v>0</v>
      </c>
      <c r="F104" s="14">
        <f>D104*E104</f>
        <v>0</v>
      </c>
      <c r="G104" s="21"/>
      <c r="H104" s="7"/>
    </row>
    <row r="105" spans="1:256" ht="15">
      <c r="A105" s="22" t="s">
        <v>243</v>
      </c>
      <c r="B105" s="16" t="s">
        <v>151</v>
      </c>
      <c r="C105" s="12" t="s">
        <v>87</v>
      </c>
      <c r="D105" s="13">
        <v>2.1999999999999999E-2</v>
      </c>
      <c r="E105" s="14">
        <v>0</v>
      </c>
      <c r="F105" s="14">
        <f>D105*E105</f>
        <v>0</v>
      </c>
      <c r="G105" s="21"/>
      <c r="H105" s="7"/>
    </row>
    <row r="106" spans="1:256" ht="15">
      <c r="A106" s="25"/>
      <c r="B106" s="25"/>
      <c r="C106" s="25"/>
      <c r="D106" s="25"/>
      <c r="E106" s="25"/>
      <c r="F106" s="26"/>
      <c r="G106" s="25"/>
      <c r="H106" s="8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</row>
    <row r="107" spans="1:256" ht="15">
      <c r="A107" s="15" t="s">
        <v>152</v>
      </c>
      <c r="B107" s="15" t="s">
        <v>153</v>
      </c>
      <c r="C107" s="12"/>
      <c r="D107" s="13"/>
      <c r="E107" s="14"/>
      <c r="F107" s="14"/>
      <c r="G107" s="21"/>
      <c r="H107" s="7"/>
    </row>
    <row r="108" spans="1:256" ht="15">
      <c r="A108" s="22" t="s">
        <v>244</v>
      </c>
      <c r="B108" s="16" t="s">
        <v>154</v>
      </c>
      <c r="C108" s="12" t="s">
        <v>60</v>
      </c>
      <c r="D108" s="13">
        <v>0.09</v>
      </c>
      <c r="E108" s="14">
        <v>0</v>
      </c>
      <c r="F108" s="14">
        <f>D108*E108</f>
        <v>0</v>
      </c>
      <c r="G108" s="21"/>
      <c r="H108" s="7"/>
    </row>
    <row r="109" spans="1:256" ht="15">
      <c r="A109" s="22" t="s">
        <v>245</v>
      </c>
      <c r="B109" s="16" t="s">
        <v>155</v>
      </c>
      <c r="C109" s="12" t="s">
        <v>60</v>
      </c>
      <c r="D109" s="13" t="s">
        <v>114</v>
      </c>
      <c r="E109" s="14">
        <v>0</v>
      </c>
      <c r="F109" s="14">
        <v>0</v>
      </c>
      <c r="G109" s="21"/>
      <c r="H109" s="7"/>
    </row>
    <row r="110" spans="1:256" ht="15">
      <c r="A110" s="22" t="s">
        <v>246</v>
      </c>
      <c r="B110" s="16" t="s">
        <v>156</v>
      </c>
      <c r="C110" s="12" t="s">
        <v>60</v>
      </c>
      <c r="D110" s="13" t="s">
        <v>114</v>
      </c>
      <c r="E110" s="14">
        <v>0</v>
      </c>
      <c r="F110" s="14">
        <v>0</v>
      </c>
      <c r="G110" s="21"/>
      <c r="H110" s="7"/>
    </row>
    <row r="111" spans="1:256" ht="15">
      <c r="A111" s="22" t="s">
        <v>247</v>
      </c>
      <c r="B111" s="16" t="s">
        <v>157</v>
      </c>
      <c r="C111" s="12" t="s">
        <v>60</v>
      </c>
      <c r="D111" s="13" t="s">
        <v>114</v>
      </c>
      <c r="E111" s="14">
        <v>0</v>
      </c>
      <c r="F111" s="14">
        <v>0</v>
      </c>
      <c r="G111" s="21"/>
      <c r="H111" s="7"/>
    </row>
    <row r="112" spans="1:256" ht="15">
      <c r="A112" s="25"/>
      <c r="B112" s="25"/>
      <c r="C112" s="25"/>
      <c r="D112" s="25"/>
      <c r="E112" s="25"/>
      <c r="F112" s="26"/>
      <c r="G112" s="25"/>
      <c r="H112" s="8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</row>
    <row r="113" spans="1:256" ht="15">
      <c r="A113" s="15" t="s">
        <v>158</v>
      </c>
      <c r="B113" s="15" t="s">
        <v>159</v>
      </c>
      <c r="C113" s="12"/>
      <c r="D113" s="13"/>
      <c r="E113" s="14"/>
      <c r="F113" s="14"/>
      <c r="G113" s="21"/>
      <c r="H113" s="7"/>
    </row>
    <row r="114" spans="1:256" ht="15">
      <c r="A114" s="22" t="s">
        <v>248</v>
      </c>
      <c r="B114" s="16" t="s">
        <v>160</v>
      </c>
      <c r="C114" s="12" t="s">
        <v>60</v>
      </c>
      <c r="D114" s="13">
        <v>8.1000000000000003E-2</v>
      </c>
      <c r="E114" s="14">
        <v>0</v>
      </c>
      <c r="F114" s="14">
        <f t="shared" ref="F114:F120" si="6">D114*E114</f>
        <v>0</v>
      </c>
      <c r="G114" s="21"/>
      <c r="H114" s="7"/>
    </row>
    <row r="115" spans="1:256" ht="15">
      <c r="A115" s="22" t="s">
        <v>249</v>
      </c>
      <c r="B115" s="16" t="s">
        <v>161</v>
      </c>
      <c r="C115" s="12" t="s">
        <v>60</v>
      </c>
      <c r="D115" s="13">
        <v>3.1E-2</v>
      </c>
      <c r="E115" s="14">
        <v>0</v>
      </c>
      <c r="F115" s="14">
        <f t="shared" si="6"/>
        <v>0</v>
      </c>
      <c r="G115" s="21"/>
      <c r="H115" s="7"/>
    </row>
    <row r="116" spans="1:256" ht="15">
      <c r="A116" s="22" t="s">
        <v>250</v>
      </c>
      <c r="B116" s="16" t="s">
        <v>162</v>
      </c>
      <c r="C116" s="12" t="s">
        <v>60</v>
      </c>
      <c r="D116" s="13">
        <v>4.4999999999999998E-2</v>
      </c>
      <c r="E116" s="14">
        <v>0</v>
      </c>
      <c r="F116" s="14">
        <f t="shared" si="6"/>
        <v>0</v>
      </c>
      <c r="G116" s="21"/>
      <c r="H116" s="7"/>
    </row>
    <row r="117" spans="1:256" ht="15">
      <c r="A117" s="22" t="s">
        <v>251</v>
      </c>
      <c r="B117" s="16" t="s">
        <v>163</v>
      </c>
      <c r="C117" s="12" t="s">
        <v>60</v>
      </c>
      <c r="D117" s="13">
        <v>0.108</v>
      </c>
      <c r="E117" s="14">
        <v>0</v>
      </c>
      <c r="F117" s="14">
        <f t="shared" si="6"/>
        <v>0</v>
      </c>
      <c r="G117" s="21"/>
      <c r="H117" s="7"/>
    </row>
    <row r="118" spans="1:256" ht="15">
      <c r="A118" s="22" t="s">
        <v>252</v>
      </c>
      <c r="B118" s="29" t="s">
        <v>164</v>
      </c>
      <c r="C118" s="28" t="s">
        <v>60</v>
      </c>
      <c r="D118" s="30">
        <v>3.1E-2</v>
      </c>
      <c r="E118" s="31">
        <f>I5</f>
        <v>100</v>
      </c>
      <c r="F118" s="31">
        <f t="shared" si="6"/>
        <v>3.1</v>
      </c>
      <c r="G118" s="21"/>
      <c r="H118" s="1" t="s">
        <v>197</v>
      </c>
    </row>
    <row r="119" spans="1:256" ht="15">
      <c r="A119" s="22" t="s">
        <v>253</v>
      </c>
      <c r="B119" s="16" t="s">
        <v>165</v>
      </c>
      <c r="C119" s="12" t="s">
        <v>60</v>
      </c>
      <c r="D119" s="13">
        <v>0.09</v>
      </c>
      <c r="E119" s="14">
        <v>0</v>
      </c>
      <c r="F119" s="14">
        <f t="shared" si="6"/>
        <v>0</v>
      </c>
      <c r="G119" s="21"/>
      <c r="H119" s="7"/>
    </row>
    <row r="120" spans="1:256" ht="30">
      <c r="A120" s="22" t="s">
        <v>254</v>
      </c>
      <c r="B120" s="16" t="s">
        <v>166</v>
      </c>
      <c r="C120" s="12" t="s">
        <v>60</v>
      </c>
      <c r="D120" s="13">
        <v>8.9999999999999993E-3</v>
      </c>
      <c r="E120" s="14">
        <v>0</v>
      </c>
      <c r="F120" s="14">
        <f t="shared" si="6"/>
        <v>0</v>
      </c>
      <c r="G120" s="21"/>
      <c r="H120" s="7"/>
    </row>
    <row r="121" spans="1:256" ht="15">
      <c r="A121" s="25"/>
      <c r="B121" s="25"/>
      <c r="C121" s="25"/>
      <c r="D121" s="25"/>
      <c r="E121" s="25"/>
      <c r="F121" s="26"/>
      <c r="G121" s="25"/>
      <c r="H121" s="8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</row>
    <row r="122" spans="1:256" ht="15">
      <c r="A122" s="15" t="s">
        <v>167</v>
      </c>
      <c r="B122" s="15" t="s">
        <v>168</v>
      </c>
      <c r="C122" s="12"/>
      <c r="D122" s="13"/>
      <c r="E122" s="14">
        <v>0</v>
      </c>
      <c r="F122" s="14">
        <f>D122*E122</f>
        <v>0</v>
      </c>
      <c r="G122" s="21"/>
      <c r="H122" s="7"/>
    </row>
    <row r="123" spans="1:256" ht="15">
      <c r="A123" s="22" t="s">
        <v>255</v>
      </c>
      <c r="B123" s="16" t="s">
        <v>169</v>
      </c>
      <c r="C123" s="12" t="s">
        <v>87</v>
      </c>
      <c r="D123" s="13">
        <v>0.09</v>
      </c>
      <c r="E123" s="14">
        <v>0</v>
      </c>
      <c r="F123" s="14">
        <f>D123*E123</f>
        <v>0</v>
      </c>
      <c r="G123" s="21"/>
      <c r="H123" s="7"/>
    </row>
    <row r="124" spans="1:256" ht="15">
      <c r="A124" s="25"/>
      <c r="B124" s="25"/>
      <c r="C124" s="25"/>
      <c r="D124" s="25"/>
      <c r="E124" s="25"/>
      <c r="F124" s="26"/>
      <c r="G124" s="25"/>
      <c r="H124" s="8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</row>
    <row r="125" spans="1:256" ht="15">
      <c r="A125" s="15" t="s">
        <v>170</v>
      </c>
      <c r="B125" s="15" t="s">
        <v>171</v>
      </c>
      <c r="C125" s="12"/>
      <c r="D125" s="13"/>
      <c r="E125" s="14"/>
      <c r="F125" s="14"/>
      <c r="G125" s="21"/>
      <c r="H125" s="7"/>
    </row>
    <row r="126" spans="1:256" ht="15">
      <c r="A126" s="22" t="s">
        <v>256</v>
      </c>
      <c r="B126" s="16" t="s">
        <v>172</v>
      </c>
      <c r="C126" s="12" t="s">
        <v>60</v>
      </c>
      <c r="D126" s="13">
        <v>8.9999999999999993E-3</v>
      </c>
      <c r="E126" s="14">
        <v>0</v>
      </c>
      <c r="F126" s="14">
        <f t="shared" ref="F126:F136" si="7">D126*E126</f>
        <v>0</v>
      </c>
      <c r="G126" s="21"/>
      <c r="H126" s="7"/>
    </row>
    <row r="127" spans="1:256" ht="15">
      <c r="A127" s="22" t="s">
        <v>257</v>
      </c>
      <c r="B127" s="16" t="s">
        <v>173</v>
      </c>
      <c r="C127" s="12" t="s">
        <v>60</v>
      </c>
      <c r="D127" s="13">
        <v>2.7E-2</v>
      </c>
      <c r="E127" s="14">
        <v>0</v>
      </c>
      <c r="F127" s="14">
        <f t="shared" si="7"/>
        <v>0</v>
      </c>
      <c r="G127" s="21"/>
      <c r="H127" s="7"/>
    </row>
    <row r="128" spans="1:256" ht="15">
      <c r="A128" s="22" t="s">
        <v>258</v>
      </c>
      <c r="B128" s="16" t="s">
        <v>174</v>
      </c>
      <c r="C128" s="12" t="s">
        <v>60</v>
      </c>
      <c r="D128" s="13">
        <v>0.04</v>
      </c>
      <c r="E128" s="14">
        <v>0</v>
      </c>
      <c r="F128" s="14">
        <f t="shared" si="7"/>
        <v>0</v>
      </c>
      <c r="G128" s="21"/>
      <c r="H128" s="7"/>
    </row>
    <row r="129" spans="1:256" ht="15">
      <c r="A129" s="22" t="s">
        <v>259</v>
      </c>
      <c r="B129" s="16" t="s">
        <v>175</v>
      </c>
      <c r="C129" s="12" t="s">
        <v>60</v>
      </c>
      <c r="D129" s="13">
        <v>2.7E-2</v>
      </c>
      <c r="E129" s="14">
        <v>0</v>
      </c>
      <c r="F129" s="14">
        <f t="shared" si="7"/>
        <v>0</v>
      </c>
      <c r="G129" s="21"/>
      <c r="H129" s="7"/>
    </row>
    <row r="130" spans="1:256" ht="30">
      <c r="A130" s="28" t="s">
        <v>260</v>
      </c>
      <c r="B130" s="29" t="s">
        <v>176</v>
      </c>
      <c r="C130" s="28" t="s">
        <v>60</v>
      </c>
      <c r="D130" s="30">
        <v>2.7E-2</v>
      </c>
      <c r="E130" s="31">
        <f>I4</f>
        <v>104.67</v>
      </c>
      <c r="F130" s="31">
        <f t="shared" si="7"/>
        <v>2.8260900000000002</v>
      </c>
      <c r="G130" s="21"/>
      <c r="H130" s="11" t="s">
        <v>201</v>
      </c>
    </row>
    <row r="131" spans="1:256" ht="15">
      <c r="A131" s="22" t="s">
        <v>261</v>
      </c>
      <c r="B131" s="16" t="s">
        <v>177</v>
      </c>
      <c r="C131" s="12" t="s">
        <v>60</v>
      </c>
      <c r="D131" s="13">
        <v>3.5999999999999997E-2</v>
      </c>
      <c r="E131" s="14">
        <v>0</v>
      </c>
      <c r="F131" s="14">
        <f t="shared" si="7"/>
        <v>0</v>
      </c>
      <c r="G131" s="21"/>
      <c r="H131" s="7"/>
    </row>
    <row r="132" spans="1:256" ht="15">
      <c r="A132" s="22" t="s">
        <v>262</v>
      </c>
      <c r="B132" s="16" t="s">
        <v>178</v>
      </c>
      <c r="C132" s="12" t="s">
        <v>60</v>
      </c>
      <c r="D132" s="13">
        <v>6.3E-2</v>
      </c>
      <c r="E132" s="14">
        <v>0</v>
      </c>
      <c r="F132" s="14">
        <f t="shared" si="7"/>
        <v>0</v>
      </c>
      <c r="G132" s="21"/>
      <c r="H132" s="7"/>
    </row>
    <row r="133" spans="1:256" ht="15">
      <c r="A133" s="22" t="s">
        <v>263</v>
      </c>
      <c r="B133" s="16" t="s">
        <v>179</v>
      </c>
      <c r="C133" s="12" t="s">
        <v>60</v>
      </c>
      <c r="D133" s="13">
        <v>7.1999999999999995E-2</v>
      </c>
      <c r="E133" s="14">
        <v>0</v>
      </c>
      <c r="F133" s="14">
        <f t="shared" si="7"/>
        <v>0</v>
      </c>
      <c r="G133" s="21"/>
      <c r="H133" s="7"/>
    </row>
    <row r="134" spans="1:256" ht="15">
      <c r="A134" s="22" t="s">
        <v>264</v>
      </c>
      <c r="B134" s="16" t="s">
        <v>180</v>
      </c>
      <c r="C134" s="12" t="s">
        <v>87</v>
      </c>
      <c r="D134" s="13">
        <v>2.7E-2</v>
      </c>
      <c r="E134" s="14">
        <v>0</v>
      </c>
      <c r="F134" s="14">
        <f t="shared" si="7"/>
        <v>0</v>
      </c>
      <c r="G134" s="21"/>
      <c r="H134" s="7"/>
    </row>
    <row r="135" spans="1:256" ht="15">
      <c r="A135" s="12" t="s">
        <v>181</v>
      </c>
      <c r="B135" s="16" t="s">
        <v>182</v>
      </c>
      <c r="C135" s="12" t="s">
        <v>60</v>
      </c>
      <c r="D135" s="13">
        <v>4.4999999999999998E-2</v>
      </c>
      <c r="E135" s="14">
        <v>0</v>
      </c>
      <c r="F135" s="14">
        <f t="shared" si="7"/>
        <v>0</v>
      </c>
      <c r="G135" s="21"/>
      <c r="H135" s="7"/>
    </row>
    <row r="136" spans="1:256" ht="15">
      <c r="A136" s="12" t="s">
        <v>183</v>
      </c>
      <c r="B136" s="16" t="s">
        <v>184</v>
      </c>
      <c r="C136" s="12" t="s">
        <v>60</v>
      </c>
      <c r="D136" s="13">
        <v>0.13500000000000001</v>
      </c>
      <c r="E136" s="14">
        <v>0</v>
      </c>
      <c r="F136" s="14">
        <f t="shared" si="7"/>
        <v>0</v>
      </c>
      <c r="G136" s="21"/>
      <c r="H136" s="7"/>
    </row>
    <row r="137" spans="1:256" ht="15">
      <c r="A137" s="25"/>
      <c r="B137" s="25"/>
      <c r="C137" s="25"/>
      <c r="D137" s="25"/>
      <c r="E137" s="25"/>
      <c r="F137" s="26"/>
      <c r="G137" s="25"/>
      <c r="H137" s="8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</row>
    <row r="138" spans="1:256" ht="15">
      <c r="A138" s="15" t="s">
        <v>185</v>
      </c>
      <c r="B138" s="15" t="s">
        <v>186</v>
      </c>
      <c r="C138" s="12"/>
      <c r="D138" s="13"/>
      <c r="E138" s="14">
        <v>0</v>
      </c>
      <c r="F138" s="14">
        <f>D138*E138</f>
        <v>0</v>
      </c>
      <c r="G138" s="21"/>
      <c r="H138" s="7"/>
    </row>
    <row r="139" spans="1:256" ht="15">
      <c r="A139" s="22" t="s">
        <v>265</v>
      </c>
      <c r="B139" s="16" t="s">
        <v>187</v>
      </c>
      <c r="C139" s="12" t="s">
        <v>188</v>
      </c>
      <c r="D139" s="13">
        <v>2.7</v>
      </c>
      <c r="E139" s="14">
        <v>0</v>
      </c>
      <c r="F139" s="14">
        <f>D139*E139</f>
        <v>0</v>
      </c>
      <c r="G139" s="21"/>
      <c r="H139" s="7"/>
    </row>
    <row r="140" spans="1:256" ht="15">
      <c r="A140" s="22" t="s">
        <v>266</v>
      </c>
      <c r="B140" s="16" t="s">
        <v>189</v>
      </c>
      <c r="C140" s="12" t="s">
        <v>87</v>
      </c>
      <c r="D140" s="13">
        <v>0.22500000000000001</v>
      </c>
      <c r="E140" s="14">
        <v>0</v>
      </c>
      <c r="F140" s="14">
        <f>D140*E140</f>
        <v>0</v>
      </c>
      <c r="G140" s="21"/>
      <c r="H140" s="7"/>
    </row>
    <row r="141" spans="1:256" ht="15">
      <c r="A141" s="28" t="s">
        <v>267</v>
      </c>
      <c r="B141" s="29" t="s">
        <v>190</v>
      </c>
      <c r="C141" s="28" t="s">
        <v>60</v>
      </c>
      <c r="D141" s="30">
        <v>1.2999999999999999E-2</v>
      </c>
      <c r="E141" s="51">
        <f>I4</f>
        <v>104.67</v>
      </c>
      <c r="F141" s="31">
        <f>D141*E141</f>
        <v>1.3607099999999999</v>
      </c>
      <c r="G141" s="21"/>
      <c r="H141" s="11" t="s">
        <v>196</v>
      </c>
    </row>
    <row r="142" spans="1:256" ht="15">
      <c r="A142" s="25"/>
      <c r="B142" s="25"/>
      <c r="C142" s="25"/>
      <c r="D142" s="25"/>
      <c r="E142" s="25"/>
      <c r="F142" s="26"/>
      <c r="G142" s="25"/>
      <c r="H142" s="8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</row>
    <row r="143" spans="1:256" ht="15">
      <c r="A143" s="15" t="s">
        <v>191</v>
      </c>
      <c r="B143" s="15" t="s">
        <v>192</v>
      </c>
      <c r="C143" s="12"/>
      <c r="D143" s="13"/>
      <c r="E143" s="14"/>
      <c r="F143" s="14"/>
      <c r="G143" s="21"/>
      <c r="H143" s="7"/>
    </row>
    <row r="144" spans="1:256" ht="45">
      <c r="A144" s="12"/>
      <c r="B144" s="16" t="s">
        <v>193</v>
      </c>
      <c r="C144" s="12"/>
      <c r="D144" s="13"/>
      <c r="E144" s="14"/>
      <c r="F144" s="14"/>
      <c r="G144" s="21"/>
      <c r="H144" s="7"/>
    </row>
    <row r="145" spans="1:8" ht="15">
      <c r="A145" s="12"/>
      <c r="B145" s="12"/>
      <c r="C145" s="12"/>
      <c r="D145" s="13"/>
      <c r="E145" s="14"/>
      <c r="F145" s="14"/>
      <c r="G145" s="21"/>
      <c r="H145" s="7"/>
    </row>
    <row r="146" spans="1:8" ht="15">
      <c r="A146" s="21"/>
      <c r="B146" s="21"/>
      <c r="C146" s="21"/>
      <c r="D146" s="32"/>
      <c r="E146" s="21"/>
      <c r="F146" s="33"/>
      <c r="G146" s="21"/>
      <c r="H146" s="7"/>
    </row>
    <row r="147" spans="1:8" s="3" customFormat="1" ht="15">
      <c r="A147" s="20"/>
      <c r="B147" s="39" t="s">
        <v>194</v>
      </c>
      <c r="C147" s="39"/>
      <c r="D147" s="39"/>
      <c r="E147" s="20"/>
      <c r="F147" s="34">
        <f>SUM(F11:F144)</f>
        <v>15.451059999999998</v>
      </c>
      <c r="G147" s="35"/>
      <c r="H147" s="10"/>
    </row>
    <row r="148" spans="1:8" s="3" customFormat="1" ht="15">
      <c r="A148" s="20"/>
      <c r="B148" s="20"/>
      <c r="C148" s="20"/>
      <c r="D148" s="18"/>
      <c r="E148" s="20"/>
      <c r="F148" s="19"/>
      <c r="G148" s="35"/>
      <c r="H148" s="10"/>
    </row>
    <row r="149" spans="1:8" s="3" customFormat="1" ht="15">
      <c r="A149" s="20"/>
      <c r="B149" s="20"/>
      <c r="C149" s="20"/>
      <c r="D149" s="20" t="s">
        <v>195</v>
      </c>
      <c r="E149" s="20"/>
      <c r="F149" s="19"/>
      <c r="G149" s="35"/>
      <c r="H149" s="10"/>
    </row>
    <row r="150" spans="1:8" s="3" customFormat="1" ht="15">
      <c r="A150" s="20"/>
      <c r="B150" s="20"/>
      <c r="C150" s="20"/>
      <c r="D150" s="20" t="s">
        <v>272</v>
      </c>
      <c r="E150" s="20"/>
      <c r="F150" s="19"/>
      <c r="G150" s="35"/>
      <c r="H150" s="10"/>
    </row>
    <row r="151" spans="1:8" s="3" customFormat="1" ht="15">
      <c r="A151" s="20"/>
      <c r="B151" s="20"/>
      <c r="C151" s="20"/>
      <c r="D151" s="18"/>
      <c r="E151" s="20"/>
      <c r="F151" s="19"/>
      <c r="G151" s="35"/>
      <c r="H151" s="10"/>
    </row>
    <row r="152" spans="1:8" ht="15">
      <c r="A152" s="21"/>
      <c r="B152" s="21"/>
      <c r="C152" s="21"/>
      <c r="D152" s="32"/>
      <c r="E152" s="21"/>
      <c r="F152" s="33"/>
      <c r="G152" s="21"/>
      <c r="H152" s="7"/>
    </row>
    <row r="153" spans="1:8" ht="15">
      <c r="A153" s="21"/>
      <c r="B153" s="21"/>
      <c r="C153" s="21"/>
      <c r="D153" s="32"/>
      <c r="E153" s="21"/>
      <c r="F153" s="33"/>
      <c r="G153" s="21"/>
      <c r="H153" s="7"/>
    </row>
    <row r="154" spans="1:8" ht="15">
      <c r="A154" s="21"/>
      <c r="B154" s="21"/>
      <c r="C154" s="21"/>
      <c r="D154" s="32"/>
      <c r="E154" s="21"/>
      <c r="F154" s="33"/>
      <c r="G154" s="21"/>
      <c r="H154" s="7"/>
    </row>
    <row r="155" spans="1:8" ht="15">
      <c r="A155" s="21"/>
      <c r="B155" s="21"/>
      <c r="C155" s="21"/>
      <c r="D155" s="32"/>
      <c r="E155" s="21"/>
      <c r="F155" s="33"/>
      <c r="G155" s="21"/>
      <c r="H155" s="7"/>
    </row>
    <row r="156" spans="1:8" ht="15">
      <c r="A156" s="21"/>
      <c r="B156" s="21"/>
      <c r="C156" s="21"/>
      <c r="D156" s="32"/>
      <c r="E156" s="21"/>
      <c r="F156" s="33"/>
      <c r="G156" s="21"/>
      <c r="H156" s="7"/>
    </row>
    <row r="157" spans="1:8" ht="15">
      <c r="A157" s="21"/>
      <c r="B157" s="21"/>
      <c r="C157" s="21"/>
      <c r="D157" s="32"/>
      <c r="E157" s="21"/>
      <c r="F157" s="33"/>
      <c r="G157" s="21"/>
      <c r="H157" s="7"/>
    </row>
    <row r="158" spans="1:8" ht="15">
      <c r="A158" s="21"/>
      <c r="B158" s="21"/>
      <c r="C158" s="21"/>
      <c r="D158" s="32"/>
      <c r="E158" s="21"/>
      <c r="F158" s="33"/>
      <c r="G158" s="21"/>
      <c r="H158" s="7"/>
    </row>
  </sheetData>
  <mergeCells count="22">
    <mergeCell ref="H7:K7"/>
    <mergeCell ref="H3:J3"/>
    <mergeCell ref="C25:C26"/>
    <mergeCell ref="D25:D26"/>
    <mergeCell ref="E25:E26"/>
    <mergeCell ref="F25:F26"/>
    <mergeCell ref="A2:F4"/>
    <mergeCell ref="A5:F5"/>
    <mergeCell ref="A6:F6"/>
    <mergeCell ref="A7:F7"/>
    <mergeCell ref="A25:A26"/>
    <mergeCell ref="B147:D147"/>
    <mergeCell ref="A47:A48"/>
    <mergeCell ref="C47:C48"/>
    <mergeCell ref="D47:D48"/>
    <mergeCell ref="E47:E48"/>
    <mergeCell ref="F47:F48"/>
    <mergeCell ref="A89:A90"/>
    <mergeCell ref="C89:C90"/>
    <mergeCell ref="D89:D90"/>
    <mergeCell ref="E89:E90"/>
    <mergeCell ref="F89:F90"/>
  </mergeCells>
  <pageMargins left="0.74803149606299213" right="0.74803149606299213" top="0.98425196850393704" bottom="0.98425196850393704" header="0.51181102362204722" footer="0.51181102362204722"/>
  <pageSetup paperSize="9" scale="65" firstPageNumber="0" orientation="portrait" horizontalDpi="300" verticalDpi="300" r:id="rId1"/>
  <headerFooter alignWithMargins="0"/>
  <rowBreaks count="2" manualBreakCount="2">
    <brk id="40" max="16383" man="1"/>
    <brk id="9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pageBreakPreview" zoomScaleSheetLayoutView="100" workbookViewId="0"/>
  </sheetViews>
  <sheetFormatPr defaultRowHeight="12.75"/>
  <sheetData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pageBreakPreview" zoomScaleSheetLayoutView="100" workbookViewId="0"/>
  </sheetViews>
  <sheetFormatPr defaultRowHeight="12.75"/>
  <sheetData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Περιοχές με ονόματα</vt:lpstr>
      </vt:variant>
      <vt:variant>
        <vt:i4>1</vt:i4>
      </vt:variant>
    </vt:vector>
  </HeadingPairs>
  <TitlesOfParts>
    <vt:vector size="4" baseType="lpstr">
      <vt:lpstr>Φύλλο1</vt:lpstr>
      <vt:lpstr>Φύλλο2</vt:lpstr>
      <vt:lpstr>Φύλλο3</vt:lpstr>
      <vt:lpstr>Φύλλο1!Print_Area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STELIOS</dc:creator>
  <cp:lastModifiedBy>STELIOS</cp:lastModifiedBy>
  <cp:lastPrinted>2023-08-31T06:36:50Z</cp:lastPrinted>
  <dcterms:created xsi:type="dcterms:W3CDTF">2023-08-31T03:47:43Z</dcterms:created>
  <dcterms:modified xsi:type="dcterms:W3CDTF">2023-10-22T13:54:28Z</dcterms:modified>
</cp:coreProperties>
</file>